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kola\Desktop\"/>
    </mc:Choice>
  </mc:AlternateContent>
  <xr:revisionPtr revIDLastSave="0" documentId="13_ncr:1_{5FE104C6-C6A0-43D6-80D2-BC33009D17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2" i="1" l="1"/>
  <c r="D81" i="1"/>
  <c r="D51" i="1"/>
  <c r="D49" i="1"/>
  <c r="D47" i="1"/>
  <c r="D45" i="1"/>
  <c r="D43" i="1"/>
  <c r="D41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<sst xmlns="http://schemas.openxmlformats.org/spreadsheetml/2006/main" count="205" uniqueCount="83">
  <si>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</si>
  <si>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</si>
  <si>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</si>
  <si>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</si>
  <si>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</si>
  <si>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</si>
  <si>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</si>
  <si>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</si>
  <si>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OPUZEN_x000D_
S.S.KRANJČEVIĆA 11_x000D_
OPUZEN_x000D_
Tel: +385(20)671133   Fax: +385(20)672664_x000D_
OIB: 98384301075_x000D_
Mail: os-opuzen-001@os-opuzen.skole.hr_x000D_
IBAN: HR6624070001100578034</t>
  </si>
  <si>
    <t>Isplata Sredstava Za Razdoblje: 01.04.2026 Do 30.04.2026</t>
  </si>
  <si>
    <t>NERETVANSKO-PRIMORSKO-VRGORSKI VODOVOD</t>
  </si>
  <si>
    <t>98244558721</t>
  </si>
  <si>
    <t>METKOVIĆ</t>
  </si>
  <si>
    <t>Komunalne usluge</t>
  </si>
  <si>
    <t>OSNOVNA ŠKOLA OPUZEN</t>
  </si>
  <si>
    <t>Ukupno:</t>
  </si>
  <si>
    <t>ČAZMATRANS-PROMET</t>
  </si>
  <si>
    <t>96107776452</t>
  </si>
  <si>
    <t>ČAZMA</t>
  </si>
  <si>
    <t>Usluge telefona, interneta, pošte i prijevoza</t>
  </si>
  <si>
    <t>BOBIS</t>
  </si>
  <si>
    <t>88148846119</t>
  </si>
  <si>
    <t>SOLIN</t>
  </si>
  <si>
    <t>Materijal i sirovine</t>
  </si>
  <si>
    <t>HRVATSKA POŠTA</t>
  </si>
  <si>
    <t>87311810356</t>
  </si>
  <si>
    <t>VELIKA GORICA</t>
  </si>
  <si>
    <t>JAVNA USTANOVA SPORTSKI OBJEKTI OPUZEN</t>
  </si>
  <si>
    <t>86761539671</t>
  </si>
  <si>
    <t>OPUZEN</t>
  </si>
  <si>
    <t>Zakupnine i najamnine</t>
  </si>
  <si>
    <t>FINA FINANCIJSKA AGENCIJA</t>
  </si>
  <si>
    <t>85821130368</t>
  </si>
  <si>
    <t>ZAGREB</t>
  </si>
  <si>
    <t>Bankarske usluge i usluge platnog prometa</t>
  </si>
  <si>
    <t>AP-SPLIT</t>
  </si>
  <si>
    <t>82888704837</t>
  </si>
  <si>
    <t>SPLIT</t>
  </si>
  <si>
    <t>Računalne usluge</t>
  </si>
  <si>
    <t>ČISTOĆA  OPUZEN  D.O.O.</t>
  </si>
  <si>
    <t>76374489207</t>
  </si>
  <si>
    <t>HRT</t>
  </si>
  <si>
    <t>68419124305</t>
  </si>
  <si>
    <t>Usluge promidžbe i informiranja</t>
  </si>
  <si>
    <t>MM BOSS d.o.o</t>
  </si>
  <si>
    <t>67429542022</t>
  </si>
  <si>
    <t>Ostali nespomenuti rashodi poslovanja</t>
  </si>
  <si>
    <t>LAPIS,OBRT ZA TRGOVINU I USLUGE</t>
  </si>
  <si>
    <t>63955795010</t>
  </si>
  <si>
    <t>Uredski materijal i ostali materijalni rashodi</t>
  </si>
  <si>
    <t>HEP OPSKRBA D.O.O.</t>
  </si>
  <si>
    <t>63073332379</t>
  </si>
  <si>
    <t>Energija</t>
  </si>
  <si>
    <t>DUBROVNIK SUN</t>
  </si>
  <si>
    <t>60174672203</t>
  </si>
  <si>
    <t xml:space="preserve">DUBROVNIK </t>
  </si>
  <si>
    <t>Službena putovanja</t>
  </si>
  <si>
    <t>MAKRO-MIKRO</t>
  </si>
  <si>
    <t>50467974870</t>
  </si>
  <si>
    <t>GRAD OPUZEN</t>
  </si>
  <si>
    <t>31464373259</t>
  </si>
  <si>
    <t>A1 HRVATSKA</t>
  </si>
  <si>
    <t>29524210204</t>
  </si>
  <si>
    <t>PETICA</t>
  </si>
  <si>
    <t>26621941050</t>
  </si>
  <si>
    <t>APPLE- VL. MATIĆ JELENA</t>
  </si>
  <si>
    <t>24961727881</t>
  </si>
  <si>
    <t>NIDA D.O.O.</t>
  </si>
  <si>
    <t>18993600651</t>
  </si>
  <si>
    <t>LIBUSOFT CICOM d.d.o</t>
  </si>
  <si>
    <t>14506572540</t>
  </si>
  <si>
    <t>BORECO CONSULTING D.O.O</t>
  </si>
  <si>
    <t>05433091025</t>
  </si>
  <si>
    <t>Intelektualne i osobne usluge</t>
  </si>
  <si>
    <t>TOMMY D.O.O</t>
  </si>
  <si>
    <t>00278260010</t>
  </si>
  <si>
    <t>Plaće za redovan rad</t>
  </si>
  <si>
    <t>Nema Konta Na Odabranoj Razini</t>
  </si>
  <si>
    <t>Doprinosi za obvezno zdravstveno osiguranje</t>
  </si>
  <si>
    <t>Naknade za prijevoz, za rad na terenu i odvojeni život</t>
  </si>
  <si>
    <t>Pristojbe i naknade</t>
  </si>
  <si>
    <t>Sveukupno:</t>
  </si>
  <si>
    <t xml:space="preserve">Odgovorna Osoba: Valentina Peršin Čubranić
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</si>
</sst>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F1" sqref="F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82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350.19</v>
      </c>
      <c r="E7" s="10">
        <v>3234</v>
      </c>
      <c r="F7" s="9" t="s">
        <v>13</v>
      </c>
      <c r="G7" s="21" t="s">
        <v>14</v>
      </c>
    </row>
    <row r="8" spans="1:7" ht="27" customHeight="1" thickBot="1" x14ac:dyDescent="0.3">
      <c r="A8" s="22" t="s">
        <v>15</v>
      </c>
      <c r="B8" s="23"/>
      <c r="C8" s="24"/>
      <c r="D8" s="25">
        <f>SUM(D7:D7)</f>
        <v>350.19</v>
      </c>
      <c r="E8" s="24"/>
      <c r="F8" s="26"/>
      <c r="G8" s="27"/>
    </row>
    <row r="9" spans="1:7" x14ac:dyDescent="0.25">
      <c r="A9" s="9" t="s">
        <v>16</v>
      </c>
      <c r="B9" s="14" t="s">
        <v>17</v>
      </c>
      <c r="C9" s="10" t="s">
        <v>18</v>
      </c>
      <c r="D9" s="18">
        <v>5309.25</v>
      </c>
      <c r="E9" s="10">
        <v>3231</v>
      </c>
      <c r="F9" s="9" t="s">
        <v>19</v>
      </c>
      <c r="G9" s="28" t="s">
        <v>14</v>
      </c>
    </row>
    <row r="10" spans="1:7" ht="27" customHeight="1" thickBot="1" x14ac:dyDescent="0.3">
      <c r="A10" s="22" t="s">
        <v>15</v>
      </c>
      <c r="B10" s="23"/>
      <c r="C10" s="24"/>
      <c r="D10" s="25">
        <f>SUM(D9:D9)</f>
        <v>5309.25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8116.95</v>
      </c>
      <c r="E11" s="10">
        <v>3222</v>
      </c>
      <c r="F11" s="9" t="s">
        <v>23</v>
      </c>
      <c r="G11" s="28" t="s">
        <v>14</v>
      </c>
    </row>
    <row r="12" spans="1:7" ht="27" customHeight="1" thickBot="1" x14ac:dyDescent="0.3">
      <c r="A12" s="22" t="s">
        <v>15</v>
      </c>
      <c r="B12" s="23"/>
      <c r="C12" s="24"/>
      <c r="D12" s="25">
        <f>SUM(D11:D11)</f>
        <v>8116.95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45.93</v>
      </c>
      <c r="E13" s="10">
        <v>3231</v>
      </c>
      <c r="F13" s="9" t="s">
        <v>19</v>
      </c>
      <c r="G13" s="28" t="s">
        <v>14</v>
      </c>
    </row>
    <row r="14" spans="1:7" ht="27" customHeight="1" thickBot="1" x14ac:dyDescent="0.3">
      <c r="A14" s="22" t="s">
        <v>15</v>
      </c>
      <c r="B14" s="23"/>
      <c r="C14" s="24"/>
      <c r="D14" s="25">
        <f>SUM(D13:D13)</f>
        <v>45.93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1200</v>
      </c>
      <c r="E15" s="10">
        <v>3235</v>
      </c>
      <c r="F15" s="9" t="s">
        <v>30</v>
      </c>
      <c r="G15" s="28" t="s">
        <v>14</v>
      </c>
    </row>
    <row r="16" spans="1:7" ht="27" customHeight="1" thickBot="1" x14ac:dyDescent="0.3">
      <c r="A16" s="22" t="s">
        <v>15</v>
      </c>
      <c r="B16" s="23"/>
      <c r="C16" s="24"/>
      <c r="D16" s="25">
        <f>SUM(D15:D15)</f>
        <v>1200</v>
      </c>
      <c r="E16" s="24"/>
      <c r="F16" s="26"/>
      <c r="G16" s="27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67.53</v>
      </c>
      <c r="E17" s="10">
        <v>3431</v>
      </c>
      <c r="F17" s="9" t="s">
        <v>34</v>
      </c>
      <c r="G17" s="28" t="s">
        <v>14</v>
      </c>
    </row>
    <row r="18" spans="1:7" ht="27" customHeight="1" thickBot="1" x14ac:dyDescent="0.3">
      <c r="A18" s="22" t="s">
        <v>15</v>
      </c>
      <c r="B18" s="23"/>
      <c r="C18" s="24"/>
      <c r="D18" s="25">
        <f>SUM(D17:D17)</f>
        <v>67.53</v>
      </c>
      <c r="E18" s="24"/>
      <c r="F18" s="26"/>
      <c r="G18" s="27"/>
    </row>
    <row r="19" spans="1:7" x14ac:dyDescent="0.25">
      <c r="A19" s="9" t="s">
        <v>35</v>
      </c>
      <c r="B19" s="14" t="s">
        <v>36</v>
      </c>
      <c r="C19" s="10" t="s">
        <v>37</v>
      </c>
      <c r="D19" s="18">
        <v>112.84</v>
      </c>
      <c r="E19" s="10">
        <v>3238</v>
      </c>
      <c r="F19" s="9" t="s">
        <v>38</v>
      </c>
      <c r="G19" s="28" t="s">
        <v>14</v>
      </c>
    </row>
    <row r="20" spans="1:7" ht="27" customHeight="1" thickBot="1" x14ac:dyDescent="0.3">
      <c r="A20" s="22" t="s">
        <v>15</v>
      </c>
      <c r="B20" s="23"/>
      <c r="C20" s="24"/>
      <c r="D20" s="25">
        <f>SUM(D19:D19)</f>
        <v>112.84</v>
      </c>
      <c r="E20" s="24"/>
      <c r="F20" s="26"/>
      <c r="G20" s="27"/>
    </row>
    <row r="21" spans="1:7" x14ac:dyDescent="0.25">
      <c r="A21" s="9" t="s">
        <v>39</v>
      </c>
      <c r="B21" s="14" t="s">
        <v>40</v>
      </c>
      <c r="C21" s="10" t="s">
        <v>29</v>
      </c>
      <c r="D21" s="18">
        <v>215.66</v>
      </c>
      <c r="E21" s="10">
        <v>3234</v>
      </c>
      <c r="F21" s="9" t="s">
        <v>13</v>
      </c>
      <c r="G21" s="28" t="s">
        <v>14</v>
      </c>
    </row>
    <row r="22" spans="1:7" ht="27" customHeight="1" thickBot="1" x14ac:dyDescent="0.3">
      <c r="A22" s="22" t="s">
        <v>15</v>
      </c>
      <c r="B22" s="23"/>
      <c r="C22" s="24"/>
      <c r="D22" s="25">
        <f>SUM(D21:D21)</f>
        <v>215.66</v>
      </c>
      <c r="E22" s="24"/>
      <c r="F22" s="26"/>
      <c r="G22" s="27"/>
    </row>
    <row r="23" spans="1:7" x14ac:dyDescent="0.25">
      <c r="A23" s="9" t="s">
        <v>41</v>
      </c>
      <c r="B23" s="14" t="s">
        <v>42</v>
      </c>
      <c r="C23" s="10" t="s">
        <v>33</v>
      </c>
      <c r="D23" s="18">
        <v>10.62</v>
      </c>
      <c r="E23" s="10">
        <v>3233</v>
      </c>
      <c r="F23" s="9" t="s">
        <v>43</v>
      </c>
      <c r="G23" s="28" t="s">
        <v>14</v>
      </c>
    </row>
    <row r="24" spans="1:7" ht="27" customHeight="1" thickBot="1" x14ac:dyDescent="0.3">
      <c r="A24" s="22" t="s">
        <v>15</v>
      </c>
      <c r="B24" s="23"/>
      <c r="C24" s="24"/>
      <c r="D24" s="25">
        <f>SUM(D23:D23)</f>
        <v>10.62</v>
      </c>
      <c r="E24" s="24"/>
      <c r="F24" s="26"/>
      <c r="G24" s="27"/>
    </row>
    <row r="25" spans="1:7" x14ac:dyDescent="0.25">
      <c r="A25" s="9" t="s">
        <v>44</v>
      </c>
      <c r="B25" s="14" t="s">
        <v>45</v>
      </c>
      <c r="C25" s="10" t="s">
        <v>29</v>
      </c>
      <c r="D25" s="18">
        <v>40.200000000000003</v>
      </c>
      <c r="E25" s="10">
        <v>3299</v>
      </c>
      <c r="F25" s="9" t="s">
        <v>46</v>
      </c>
      <c r="G25" s="28" t="s">
        <v>14</v>
      </c>
    </row>
    <row r="26" spans="1:7" ht="27" customHeight="1" thickBot="1" x14ac:dyDescent="0.3">
      <c r="A26" s="22" t="s">
        <v>15</v>
      </c>
      <c r="B26" s="23"/>
      <c r="C26" s="24"/>
      <c r="D26" s="25">
        <f>SUM(D25:D25)</f>
        <v>40.200000000000003</v>
      </c>
      <c r="E26" s="24"/>
      <c r="F26" s="26"/>
      <c r="G26" s="27"/>
    </row>
    <row r="27" spans="1:7" x14ac:dyDescent="0.25">
      <c r="A27" s="9" t="s">
        <v>47</v>
      </c>
      <c r="B27" s="14" t="s">
        <v>48</v>
      </c>
      <c r="C27" s="10" t="s">
        <v>29</v>
      </c>
      <c r="D27" s="18">
        <v>100.6</v>
      </c>
      <c r="E27" s="10">
        <v>3221</v>
      </c>
      <c r="F27" s="9" t="s">
        <v>49</v>
      </c>
      <c r="G27" s="28" t="s">
        <v>14</v>
      </c>
    </row>
    <row r="28" spans="1:7" ht="27" customHeight="1" thickBot="1" x14ac:dyDescent="0.3">
      <c r="A28" s="22" t="s">
        <v>15</v>
      </c>
      <c r="B28" s="23"/>
      <c r="C28" s="24"/>
      <c r="D28" s="25">
        <f>SUM(D27:D27)</f>
        <v>100.6</v>
      </c>
      <c r="E28" s="24"/>
      <c r="F28" s="26"/>
      <c r="G28" s="27"/>
    </row>
    <row r="29" spans="1:7" x14ac:dyDescent="0.25">
      <c r="A29" s="9" t="s">
        <v>50</v>
      </c>
      <c r="B29" s="14" t="s">
        <v>51</v>
      </c>
      <c r="C29" s="10" t="s">
        <v>33</v>
      </c>
      <c r="D29" s="18">
        <v>1739.22</v>
      </c>
      <c r="E29" s="10">
        <v>3223</v>
      </c>
      <c r="F29" s="9" t="s">
        <v>52</v>
      </c>
      <c r="G29" s="28" t="s">
        <v>14</v>
      </c>
    </row>
    <row r="30" spans="1:7" ht="27" customHeight="1" thickBot="1" x14ac:dyDescent="0.3">
      <c r="A30" s="22" t="s">
        <v>15</v>
      </c>
      <c r="B30" s="23"/>
      <c r="C30" s="24"/>
      <c r="D30" s="25">
        <f>SUM(D29:D29)</f>
        <v>1739.22</v>
      </c>
      <c r="E30" s="24"/>
      <c r="F30" s="26"/>
      <c r="G30" s="27"/>
    </row>
    <row r="31" spans="1:7" x14ac:dyDescent="0.25">
      <c r="A31" s="9" t="s">
        <v>53</v>
      </c>
      <c r="B31" s="14" t="s">
        <v>54</v>
      </c>
      <c r="C31" s="10" t="s">
        <v>55</v>
      </c>
      <c r="D31" s="18">
        <v>223.6</v>
      </c>
      <c r="E31" s="10">
        <v>3211</v>
      </c>
      <c r="F31" s="9" t="s">
        <v>56</v>
      </c>
      <c r="G31" s="28" t="s">
        <v>14</v>
      </c>
    </row>
    <row r="32" spans="1:7" ht="27" customHeight="1" thickBot="1" x14ac:dyDescent="0.3">
      <c r="A32" s="22" t="s">
        <v>15</v>
      </c>
      <c r="B32" s="23"/>
      <c r="C32" s="24"/>
      <c r="D32" s="25">
        <f>SUM(D31:D31)</f>
        <v>223.6</v>
      </c>
      <c r="E32" s="24"/>
      <c r="F32" s="26"/>
      <c r="G32" s="27"/>
    </row>
    <row r="33" spans="1:7" x14ac:dyDescent="0.25">
      <c r="A33" s="9" t="s">
        <v>57</v>
      </c>
      <c r="B33" s="14" t="s">
        <v>58</v>
      </c>
      <c r="C33" s="10" t="s">
        <v>12</v>
      </c>
      <c r="D33" s="18">
        <v>96.5</v>
      </c>
      <c r="E33" s="10">
        <v>3221</v>
      </c>
      <c r="F33" s="9" t="s">
        <v>49</v>
      </c>
      <c r="G33" s="28" t="s">
        <v>14</v>
      </c>
    </row>
    <row r="34" spans="1:7" ht="27" customHeight="1" thickBot="1" x14ac:dyDescent="0.3">
      <c r="A34" s="22" t="s">
        <v>15</v>
      </c>
      <c r="B34" s="23"/>
      <c r="C34" s="24"/>
      <c r="D34" s="25">
        <f>SUM(D33:D33)</f>
        <v>96.5</v>
      </c>
      <c r="E34" s="24"/>
      <c r="F34" s="26"/>
      <c r="G34" s="27"/>
    </row>
    <row r="35" spans="1:7" x14ac:dyDescent="0.25">
      <c r="A35" s="9" t="s">
        <v>59</v>
      </c>
      <c r="B35" s="14" t="s">
        <v>60</v>
      </c>
      <c r="C35" s="10" t="s">
        <v>29</v>
      </c>
      <c r="D35" s="18">
        <v>167.24</v>
      </c>
      <c r="E35" s="10">
        <v>3234</v>
      </c>
      <c r="F35" s="9" t="s">
        <v>13</v>
      </c>
      <c r="G35" s="28" t="s">
        <v>14</v>
      </c>
    </row>
    <row r="36" spans="1:7" ht="27" customHeight="1" thickBot="1" x14ac:dyDescent="0.3">
      <c r="A36" s="22" t="s">
        <v>15</v>
      </c>
      <c r="B36" s="23"/>
      <c r="C36" s="24"/>
      <c r="D36" s="25">
        <f>SUM(D35:D35)</f>
        <v>167.24</v>
      </c>
      <c r="E36" s="24"/>
      <c r="F36" s="26"/>
      <c r="G36" s="27"/>
    </row>
    <row r="37" spans="1:7" x14ac:dyDescent="0.25">
      <c r="A37" s="9" t="s">
        <v>61</v>
      </c>
      <c r="B37" s="14" t="s">
        <v>62</v>
      </c>
      <c r="C37" s="10" t="s">
        <v>33</v>
      </c>
      <c r="D37" s="18">
        <v>175.18</v>
      </c>
      <c r="E37" s="10">
        <v>3231</v>
      </c>
      <c r="F37" s="9" t="s">
        <v>19</v>
      </c>
      <c r="G37" s="28" t="s">
        <v>14</v>
      </c>
    </row>
    <row r="38" spans="1:7" ht="27" customHeight="1" thickBot="1" x14ac:dyDescent="0.3">
      <c r="A38" s="22" t="s">
        <v>15</v>
      </c>
      <c r="B38" s="23"/>
      <c r="C38" s="24"/>
      <c r="D38" s="25">
        <f>SUM(D37:D37)</f>
        <v>175.18</v>
      </c>
      <c r="E38" s="24"/>
      <c r="F38" s="26"/>
      <c r="G38" s="27"/>
    </row>
    <row r="39" spans="1:7" x14ac:dyDescent="0.25">
      <c r="A39" s="9" t="s">
        <v>63</v>
      </c>
      <c r="B39" s="14" t="s">
        <v>64</v>
      </c>
      <c r="C39" s="10" t="s">
        <v>12</v>
      </c>
      <c r="D39" s="18">
        <v>385.5</v>
      </c>
      <c r="E39" s="10">
        <v>3221</v>
      </c>
      <c r="F39" s="9" t="s">
        <v>49</v>
      </c>
      <c r="G39" s="28" t="s">
        <v>14</v>
      </c>
    </row>
    <row r="40" spans="1:7" x14ac:dyDescent="0.25">
      <c r="A40" s="9"/>
      <c r="B40" s="14"/>
      <c r="C40" s="10"/>
      <c r="D40" s="18">
        <v>68.75</v>
      </c>
      <c r="E40" s="10">
        <v>3235</v>
      </c>
      <c r="F40" s="9" t="s">
        <v>30</v>
      </c>
      <c r="G40" s="29" t="s">
        <v>14</v>
      </c>
    </row>
    <row r="41" spans="1:7" ht="27" customHeight="1" thickBot="1" x14ac:dyDescent="0.3">
      <c r="A41" s="22" t="s">
        <v>15</v>
      </c>
      <c r="B41" s="23"/>
      <c r="C41" s="24"/>
      <c r="D41" s="25">
        <f>SUM(D39:D40)</f>
        <v>454.25</v>
      </c>
      <c r="E41" s="24"/>
      <c r="F41" s="26"/>
      <c r="G41" s="27"/>
    </row>
    <row r="42" spans="1:7" x14ac:dyDescent="0.25">
      <c r="A42" s="9" t="s">
        <v>65</v>
      </c>
      <c r="B42" s="14" t="s">
        <v>66</v>
      </c>
      <c r="C42" s="10" t="s">
        <v>12</v>
      </c>
      <c r="D42" s="18">
        <v>443.78</v>
      </c>
      <c r="E42" s="10">
        <v>3222</v>
      </c>
      <c r="F42" s="9" t="s">
        <v>23</v>
      </c>
      <c r="G42" s="28" t="s">
        <v>14</v>
      </c>
    </row>
    <row r="43" spans="1:7" ht="27" customHeight="1" thickBot="1" x14ac:dyDescent="0.3">
      <c r="A43" s="22" t="s">
        <v>15</v>
      </c>
      <c r="B43" s="23"/>
      <c r="C43" s="24"/>
      <c r="D43" s="25">
        <f>SUM(D42:D42)</f>
        <v>443.78</v>
      </c>
      <c r="E43" s="24"/>
      <c r="F43" s="26"/>
      <c r="G43" s="27"/>
    </row>
    <row r="44" spans="1:7" x14ac:dyDescent="0.25">
      <c r="A44" s="9" t="s">
        <v>67</v>
      </c>
      <c r="B44" s="14" t="s">
        <v>68</v>
      </c>
      <c r="C44" s="10" t="s">
        <v>12</v>
      </c>
      <c r="D44" s="18">
        <v>191.08</v>
      </c>
      <c r="E44" s="10">
        <v>3221</v>
      </c>
      <c r="F44" s="9" t="s">
        <v>49</v>
      </c>
      <c r="G44" s="28" t="s">
        <v>14</v>
      </c>
    </row>
    <row r="45" spans="1:7" ht="27" customHeight="1" thickBot="1" x14ac:dyDescent="0.3">
      <c r="A45" s="22" t="s">
        <v>15</v>
      </c>
      <c r="B45" s="23"/>
      <c r="C45" s="24"/>
      <c r="D45" s="25">
        <f>SUM(D44:D44)</f>
        <v>191.08</v>
      </c>
      <c r="E45" s="24"/>
      <c r="F45" s="26"/>
      <c r="G45" s="27"/>
    </row>
    <row r="46" spans="1:7" x14ac:dyDescent="0.25">
      <c r="A46" s="9" t="s">
        <v>69</v>
      </c>
      <c r="B46" s="14" t="s">
        <v>70</v>
      </c>
      <c r="C46" s="10" t="s">
        <v>33</v>
      </c>
      <c r="D46" s="18">
        <v>37.46</v>
      </c>
      <c r="E46" s="10">
        <v>3238</v>
      </c>
      <c r="F46" s="9" t="s">
        <v>38</v>
      </c>
      <c r="G46" s="28" t="s">
        <v>14</v>
      </c>
    </row>
    <row r="47" spans="1:7" ht="27" customHeight="1" thickBot="1" x14ac:dyDescent="0.3">
      <c r="A47" s="22" t="s">
        <v>15</v>
      </c>
      <c r="B47" s="23"/>
      <c r="C47" s="24"/>
      <c r="D47" s="25">
        <f>SUM(D46:D46)</f>
        <v>37.46</v>
      </c>
      <c r="E47" s="24"/>
      <c r="F47" s="26"/>
      <c r="G47" s="27"/>
    </row>
    <row r="48" spans="1:7" x14ac:dyDescent="0.25">
      <c r="A48" s="9" t="s">
        <v>71</v>
      </c>
      <c r="B48" s="14" t="s">
        <v>72</v>
      </c>
      <c r="C48" s="10" t="s">
        <v>33</v>
      </c>
      <c r="D48" s="18">
        <v>2875</v>
      </c>
      <c r="E48" s="10">
        <v>3237</v>
      </c>
      <c r="F48" s="9" t="s">
        <v>73</v>
      </c>
      <c r="G48" s="28" t="s">
        <v>14</v>
      </c>
    </row>
    <row r="49" spans="1:7" ht="27" customHeight="1" thickBot="1" x14ac:dyDescent="0.3">
      <c r="A49" s="22" t="s">
        <v>15</v>
      </c>
      <c r="B49" s="23"/>
      <c r="C49" s="24"/>
      <c r="D49" s="25">
        <f>SUM(D48:D48)</f>
        <v>2875</v>
      </c>
      <c r="E49" s="24"/>
      <c r="F49" s="26"/>
      <c r="G49" s="27"/>
    </row>
    <row r="50" spans="1:7" x14ac:dyDescent="0.25">
      <c r="A50" s="9" t="s">
        <v>74</v>
      </c>
      <c r="B50" s="14" t="s">
        <v>75</v>
      </c>
      <c r="C50" s="10" t="s">
        <v>37</v>
      </c>
      <c r="D50" s="18">
        <v>57.98</v>
      </c>
      <c r="E50" s="10">
        <v>3222</v>
      </c>
      <c r="F50" s="9" t="s">
        <v>23</v>
      </c>
      <c r="G50" s="28" t="s">
        <v>14</v>
      </c>
    </row>
    <row r="51" spans="1:7" ht="27" customHeight="1" thickBot="1" x14ac:dyDescent="0.3">
      <c r="A51" s="22" t="s">
        <v>15</v>
      </c>
      <c r="B51" s="23"/>
      <c r="C51" s="24"/>
      <c r="D51" s="25">
        <f>SUM(D50:D50)</f>
        <v>57.98</v>
      </c>
      <c r="E51" s="24"/>
      <c r="F51" s="26"/>
      <c r="G51" s="27"/>
    </row>
    <row r="52" spans="1:7" x14ac:dyDescent="0.25">
      <c r="A52" s="9"/>
      <c r="B52" s="14"/>
      <c r="C52" s="10"/>
      <c r="D52" s="18">
        <v>1845.35</v>
      </c>
      <c r="E52" s="10">
        <v>3111</v>
      </c>
      <c r="F52" s="9" t="s">
        <v>76</v>
      </c>
      <c r="G52" s="28" t="s">
        <v>14</v>
      </c>
    </row>
    <row r="53" spans="1:7" x14ac:dyDescent="0.25">
      <c r="A53" s="9"/>
      <c r="B53" s="14"/>
      <c r="C53" s="10"/>
      <c r="D53" s="18">
        <v>2204.13</v>
      </c>
      <c r="E53" s="10">
        <v>3111</v>
      </c>
      <c r="F53" s="9" t="s">
        <v>76</v>
      </c>
      <c r="G53" s="29" t="s">
        <v>14</v>
      </c>
    </row>
    <row r="54" spans="1:7" x14ac:dyDescent="0.25">
      <c r="A54" s="9"/>
      <c r="B54" s="14"/>
      <c r="C54" s="10"/>
      <c r="D54" s="18">
        <v>3318.25</v>
      </c>
      <c r="E54" s="10">
        <v>3111</v>
      </c>
      <c r="F54" s="9" t="s">
        <v>76</v>
      </c>
      <c r="G54" s="29" t="s">
        <v>14</v>
      </c>
    </row>
    <row r="55" spans="1:7" x14ac:dyDescent="0.25">
      <c r="A55" s="9"/>
      <c r="B55" s="14"/>
      <c r="C55" s="10"/>
      <c r="D55" s="18">
        <v>65241.96</v>
      </c>
      <c r="E55" s="10">
        <v>3111</v>
      </c>
      <c r="F55" s="9" t="s">
        <v>76</v>
      </c>
      <c r="G55" s="29" t="s">
        <v>14</v>
      </c>
    </row>
    <row r="56" spans="1:7" x14ac:dyDescent="0.25">
      <c r="A56" s="9"/>
      <c r="B56" s="14"/>
      <c r="C56" s="10"/>
      <c r="D56" s="18">
        <v>91399.31</v>
      </c>
      <c r="E56" s="10">
        <v>3111</v>
      </c>
      <c r="F56" s="9" t="s">
        <v>76</v>
      </c>
      <c r="G56" s="29" t="s">
        <v>14</v>
      </c>
    </row>
    <row r="57" spans="1:7" x14ac:dyDescent="0.25">
      <c r="A57" s="9"/>
      <c r="B57" s="14"/>
      <c r="C57" s="10"/>
      <c r="D57" s="18">
        <v>262.44</v>
      </c>
      <c r="E57" s="10">
        <v>3122</v>
      </c>
      <c r="F57" s="9" t="s">
        <v>77</v>
      </c>
      <c r="G57" s="29" t="s">
        <v>14</v>
      </c>
    </row>
    <row r="58" spans="1:7" x14ac:dyDescent="0.25">
      <c r="A58" s="9"/>
      <c r="B58" s="14"/>
      <c r="C58" s="10"/>
      <c r="D58" s="18">
        <v>304.49</v>
      </c>
      <c r="E58" s="10">
        <v>3132</v>
      </c>
      <c r="F58" s="9" t="s">
        <v>78</v>
      </c>
      <c r="G58" s="29" t="s">
        <v>14</v>
      </c>
    </row>
    <row r="59" spans="1:7" x14ac:dyDescent="0.25">
      <c r="A59" s="9"/>
      <c r="B59" s="14"/>
      <c r="C59" s="10"/>
      <c r="D59" s="18">
        <v>363.68</v>
      </c>
      <c r="E59" s="10">
        <v>3132</v>
      </c>
      <c r="F59" s="9" t="s">
        <v>78</v>
      </c>
      <c r="G59" s="29" t="s">
        <v>14</v>
      </c>
    </row>
    <row r="60" spans="1:7" x14ac:dyDescent="0.25">
      <c r="A60" s="9"/>
      <c r="B60" s="14"/>
      <c r="C60" s="10"/>
      <c r="D60" s="18">
        <v>15080.86</v>
      </c>
      <c r="E60" s="10">
        <v>3132</v>
      </c>
      <c r="F60" s="9" t="s">
        <v>78</v>
      </c>
      <c r="G60" s="29" t="s">
        <v>14</v>
      </c>
    </row>
    <row r="61" spans="1:7" x14ac:dyDescent="0.25">
      <c r="A61" s="9"/>
      <c r="B61" s="14"/>
      <c r="C61" s="10"/>
      <c r="D61" s="18">
        <v>62.17</v>
      </c>
      <c r="E61" s="10">
        <v>3141</v>
      </c>
      <c r="F61" s="9" t="s">
        <v>77</v>
      </c>
      <c r="G61" s="29" t="s">
        <v>14</v>
      </c>
    </row>
    <row r="62" spans="1:7" x14ac:dyDescent="0.25">
      <c r="A62" s="9"/>
      <c r="B62" s="14"/>
      <c r="C62" s="10"/>
      <c r="D62" s="18">
        <v>8472.5400000000009</v>
      </c>
      <c r="E62" s="10">
        <v>3141</v>
      </c>
      <c r="F62" s="9" t="s">
        <v>77</v>
      </c>
      <c r="G62" s="29" t="s">
        <v>14</v>
      </c>
    </row>
    <row r="63" spans="1:7" x14ac:dyDescent="0.25">
      <c r="A63" s="9"/>
      <c r="B63" s="14"/>
      <c r="C63" s="10"/>
      <c r="D63" s="18">
        <v>204.6</v>
      </c>
      <c r="E63" s="10">
        <v>3151</v>
      </c>
      <c r="F63" s="9" t="s">
        <v>77</v>
      </c>
      <c r="G63" s="29" t="s">
        <v>14</v>
      </c>
    </row>
    <row r="64" spans="1:7" x14ac:dyDescent="0.25">
      <c r="A64" s="9"/>
      <c r="B64" s="14"/>
      <c r="C64" s="10"/>
      <c r="D64" s="18">
        <v>506.98</v>
      </c>
      <c r="E64" s="10">
        <v>3151</v>
      </c>
      <c r="F64" s="9" t="s">
        <v>77</v>
      </c>
      <c r="G64" s="29" t="s">
        <v>14</v>
      </c>
    </row>
    <row r="65" spans="1:7" x14ac:dyDescent="0.25">
      <c r="A65" s="9"/>
      <c r="B65" s="14"/>
      <c r="C65" s="10"/>
      <c r="D65" s="18">
        <v>4610.4399999999996</v>
      </c>
      <c r="E65" s="10">
        <v>3151</v>
      </c>
      <c r="F65" s="9" t="s">
        <v>77</v>
      </c>
      <c r="G65" s="29" t="s">
        <v>14</v>
      </c>
    </row>
    <row r="66" spans="1:7" x14ac:dyDescent="0.25">
      <c r="A66" s="9"/>
      <c r="B66" s="14"/>
      <c r="C66" s="10"/>
      <c r="D66" s="18">
        <v>13621.56</v>
      </c>
      <c r="E66" s="10">
        <v>3151</v>
      </c>
      <c r="F66" s="9" t="s">
        <v>77</v>
      </c>
      <c r="G66" s="29" t="s">
        <v>14</v>
      </c>
    </row>
    <row r="67" spans="1:7" x14ac:dyDescent="0.25">
      <c r="A67" s="9"/>
      <c r="B67" s="14"/>
      <c r="C67" s="10"/>
      <c r="D67" s="18">
        <v>675.19</v>
      </c>
      <c r="E67" s="10">
        <v>3162</v>
      </c>
      <c r="F67" s="9" t="s">
        <v>77</v>
      </c>
      <c r="G67" s="29" t="s">
        <v>14</v>
      </c>
    </row>
    <row r="68" spans="1:7" x14ac:dyDescent="0.25">
      <c r="A68" s="9"/>
      <c r="B68" s="14"/>
      <c r="C68" s="10"/>
      <c r="D68" s="18">
        <v>15214.48</v>
      </c>
      <c r="E68" s="10">
        <v>3162</v>
      </c>
      <c r="F68" s="9" t="s">
        <v>77</v>
      </c>
      <c r="G68" s="29" t="s">
        <v>14</v>
      </c>
    </row>
    <row r="69" spans="1:7" x14ac:dyDescent="0.25">
      <c r="A69" s="9"/>
      <c r="B69" s="14"/>
      <c r="C69" s="10"/>
      <c r="D69" s="18">
        <v>537.5</v>
      </c>
      <c r="E69" s="10">
        <v>3171</v>
      </c>
      <c r="F69" s="9" t="s">
        <v>77</v>
      </c>
      <c r="G69" s="29" t="s">
        <v>14</v>
      </c>
    </row>
    <row r="70" spans="1:7" x14ac:dyDescent="0.25">
      <c r="A70" s="9"/>
      <c r="B70" s="14"/>
      <c r="C70" s="10"/>
      <c r="D70" s="18">
        <v>7769.13</v>
      </c>
      <c r="E70" s="10">
        <v>3171</v>
      </c>
      <c r="F70" s="9" t="s">
        <v>77</v>
      </c>
      <c r="G70" s="29" t="s">
        <v>14</v>
      </c>
    </row>
    <row r="71" spans="1:7" x14ac:dyDescent="0.25">
      <c r="A71" s="9"/>
      <c r="B71" s="14"/>
      <c r="C71" s="10"/>
      <c r="D71" s="18">
        <v>141.54</v>
      </c>
      <c r="E71" s="10">
        <v>3211</v>
      </c>
      <c r="F71" s="9" t="s">
        <v>56</v>
      </c>
      <c r="G71" s="29" t="s">
        <v>14</v>
      </c>
    </row>
    <row r="72" spans="1:7" x14ac:dyDescent="0.25">
      <c r="A72" s="9"/>
      <c r="B72" s="14"/>
      <c r="C72" s="10"/>
      <c r="D72" s="18">
        <v>150</v>
      </c>
      <c r="E72" s="10">
        <v>3211</v>
      </c>
      <c r="F72" s="9" t="s">
        <v>56</v>
      </c>
      <c r="G72" s="29" t="s">
        <v>14</v>
      </c>
    </row>
    <row r="73" spans="1:7" x14ac:dyDescent="0.25">
      <c r="A73" s="9"/>
      <c r="B73" s="14"/>
      <c r="C73" s="10"/>
      <c r="D73" s="18">
        <v>156.47</v>
      </c>
      <c r="E73" s="10">
        <v>3212</v>
      </c>
      <c r="F73" s="9" t="s">
        <v>79</v>
      </c>
      <c r="G73" s="29" t="s">
        <v>14</v>
      </c>
    </row>
    <row r="74" spans="1:7" x14ac:dyDescent="0.25">
      <c r="A74" s="9"/>
      <c r="B74" s="14"/>
      <c r="C74" s="10"/>
      <c r="D74" s="18">
        <v>186.89</v>
      </c>
      <c r="E74" s="10">
        <v>3212</v>
      </c>
      <c r="F74" s="9" t="s">
        <v>79</v>
      </c>
      <c r="G74" s="29" t="s">
        <v>14</v>
      </c>
    </row>
    <row r="75" spans="1:7" x14ac:dyDescent="0.25">
      <c r="A75" s="9"/>
      <c r="B75" s="14"/>
      <c r="C75" s="10"/>
      <c r="D75" s="18">
        <v>361.06</v>
      </c>
      <c r="E75" s="10">
        <v>3212</v>
      </c>
      <c r="F75" s="9" t="s">
        <v>79</v>
      </c>
      <c r="G75" s="29" t="s">
        <v>14</v>
      </c>
    </row>
    <row r="76" spans="1:7" x14ac:dyDescent="0.25">
      <c r="A76" s="9"/>
      <c r="B76" s="14"/>
      <c r="C76" s="10"/>
      <c r="D76" s="18">
        <v>1827.04</v>
      </c>
      <c r="E76" s="10">
        <v>3212</v>
      </c>
      <c r="F76" s="9" t="s">
        <v>79</v>
      </c>
      <c r="G76" s="29" t="s">
        <v>14</v>
      </c>
    </row>
    <row r="77" spans="1:7" x14ac:dyDescent="0.25">
      <c r="A77" s="9"/>
      <c r="B77" s="14"/>
      <c r="C77" s="10"/>
      <c r="D77" s="18">
        <v>2173.63</v>
      </c>
      <c r="E77" s="10">
        <v>3212</v>
      </c>
      <c r="F77" s="9" t="s">
        <v>79</v>
      </c>
      <c r="G77" s="29" t="s">
        <v>14</v>
      </c>
    </row>
    <row r="78" spans="1:7" x14ac:dyDescent="0.25">
      <c r="A78" s="9"/>
      <c r="B78" s="14"/>
      <c r="C78" s="10"/>
      <c r="D78" s="18">
        <v>494.5</v>
      </c>
      <c r="E78" s="10">
        <v>3237</v>
      </c>
      <c r="F78" s="9" t="s">
        <v>73</v>
      </c>
      <c r="G78" s="29" t="s">
        <v>14</v>
      </c>
    </row>
    <row r="79" spans="1:7" x14ac:dyDescent="0.25">
      <c r="A79" s="9"/>
      <c r="B79" s="14"/>
      <c r="C79" s="10"/>
      <c r="D79" s="18">
        <v>420</v>
      </c>
      <c r="E79" s="10">
        <v>3295</v>
      </c>
      <c r="F79" s="9" t="s">
        <v>80</v>
      </c>
      <c r="G79" s="29" t="s">
        <v>14</v>
      </c>
    </row>
    <row r="80" spans="1:7" x14ac:dyDescent="0.25">
      <c r="A80" s="9"/>
      <c r="B80" s="14"/>
      <c r="C80" s="10"/>
      <c r="D80" s="18">
        <v>420</v>
      </c>
      <c r="E80" s="10">
        <v>3955</v>
      </c>
      <c r="F80" s="9" t="s">
        <v>77</v>
      </c>
      <c r="G80" s="29" t="s">
        <v>14</v>
      </c>
    </row>
    <row r="81" spans="1:7" ht="21" customHeight="1" thickBot="1" x14ac:dyDescent="0.3">
      <c r="A81" s="22" t="s">
        <v>15</v>
      </c>
      <c r="B81" s="23"/>
      <c r="C81" s="24"/>
      <c r="D81" s="25">
        <f>SUM(D52:D80)</f>
        <v>238026.19000000006</v>
      </c>
      <c r="E81" s="24"/>
      <c r="F81" s="26"/>
      <c r="G81" s="27"/>
    </row>
    <row r="82" spans="1:7" ht="15.75" thickBot="1" x14ac:dyDescent="0.3">
      <c r="A82" s="30" t="s">
        <v>81</v>
      </c>
      <c r="B82" s="31"/>
      <c r="C82" s="32"/>
      <c r="D82" s="33">
        <f>SUM(D8,D10,D12,D14,D16,D18,D20,D22,D24,D26,D28,D30,D32,D34,D36,D38,D41,D43,D45,D47,D49,D51,D81)</f>
        <v>260057.25000000006</v>
      </c>
      <c r="E82" s="32"/>
      <c r="F82" s="34"/>
      <c r="G82" s="35"/>
    </row>
    <row r="83" spans="1:7" x14ac:dyDescent="0.25">
      <c r="A83" s="9"/>
      <c r="B83" s="14"/>
      <c r="C83" s="10"/>
      <c r="D83" s="18"/>
      <c r="E83" s="10"/>
      <c r="F83" s="9"/>
    </row>
    <row r="84" spans="1:7" x14ac:dyDescent="0.25">
      <c r="A84" s="9"/>
      <c r="B84" s="14"/>
      <c r="C84" s="10"/>
      <c r="D84" s="18"/>
      <c r="E84" s="10"/>
      <c r="F84" s="9"/>
    </row>
    <row r="85" spans="1:7" x14ac:dyDescent="0.25">
      <c r="A85" s="9"/>
      <c r="B85" s="14"/>
      <c r="C85" s="10"/>
      <c r="D85" s="18"/>
      <c r="E85" s="10"/>
      <c r="F85" s="9"/>
    </row>
    <row r="86" spans="1:7" x14ac:dyDescent="0.25">
      <c r="A86" s="9"/>
      <c r="B86" s="14"/>
      <c r="C86" s="10"/>
      <c r="D86" s="18"/>
      <c r="E86" s="10"/>
      <c r="F86" s="9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Skola</cp:lastModifiedBy>
  <dcterms:created xsi:type="dcterms:W3CDTF">2024-03-05T11:42:46Z</dcterms:created>
  <dcterms:modified xsi:type="dcterms:W3CDTF">2026-05-15T09:50:12Z</dcterms:modified>
</cp:coreProperties>
</file>