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xr:revisionPtr revIDLastSave="0" documentId="13_ncr:1_{ACC3B47F-E5FB-4FF4-9FD9-A60FC94CB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5" i="1" l="1"/>
  <c r="D65" i="1"/>
  <c r="D63" i="1"/>
  <c r="D61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116" i="1" l="1"/>
</calcChain>
</file>

<file path=xl/sharedStrings.xml><?xml version="1.0" encoding="utf-8"?>
<sst xmlns="http://schemas.openxmlformats.org/spreadsheetml/2006/main" count="285" uniqueCount="103">
  <si>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</si>
  <si>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</si>
  <si>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</si>
  <si>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</si>
  <si>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</si>
  <si>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</si>
  <si>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</si>
  <si>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</si>
  <si>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</si>
  <si>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01.12.2025 Do 31.12.2025</t>
  </si>
  <si>
    <t>KAPOV D.O.O.</t>
  </si>
  <si>
    <t>HR33737942604</t>
  </si>
  <si>
    <t>SPLIT</t>
  </si>
  <si>
    <t>Dodatna ulaganja na građevinskim objektima</t>
  </si>
  <si>
    <t>OSNOVNA ŠKOLA OPUZEN</t>
  </si>
  <si>
    <t>Ukupno:</t>
  </si>
  <si>
    <t>NERETVANSKO-PRIMORSKO-VRGORSKI VODOVOD</t>
  </si>
  <si>
    <t>98244558721</t>
  </si>
  <si>
    <t>METKOVIĆ</t>
  </si>
  <si>
    <t>Komunalne usluge</t>
  </si>
  <si>
    <t>ČAZMATRANS-PROMET</t>
  </si>
  <si>
    <t>96107776452</t>
  </si>
  <si>
    <t>ČAZMA</t>
  </si>
  <si>
    <t>Usluge telefona, interneta, pošte i prijevoza</t>
  </si>
  <si>
    <t>VILLA NERETVA HOTEL RESTAURANT</t>
  </si>
  <si>
    <t>91559940852</t>
  </si>
  <si>
    <t>Ostale usluge</t>
  </si>
  <si>
    <t>Reprezentacija</t>
  </si>
  <si>
    <t>BOBIS</t>
  </si>
  <si>
    <t>88148846119</t>
  </si>
  <si>
    <t>SOLIN</t>
  </si>
  <si>
    <t>Materijal i sirovine</t>
  </si>
  <si>
    <t>HRVATSKA POŠTA</t>
  </si>
  <si>
    <t>87311810356</t>
  </si>
  <si>
    <t>VELIKA GORICA</t>
  </si>
  <si>
    <t>JAVNA USTANOVA SPORTSKI OBJEKTI OPUZEN</t>
  </si>
  <si>
    <t>86761539671</t>
  </si>
  <si>
    <t>OPUZEN</t>
  </si>
  <si>
    <t>Zakupnine i najamnine</t>
  </si>
  <si>
    <t>FINA FINANCIJSKA AGENCIJA</t>
  </si>
  <si>
    <t>85821130368</t>
  </si>
  <si>
    <t>ZAGREB</t>
  </si>
  <si>
    <t>Bankarske usluge i usluge platnog prometa</t>
  </si>
  <si>
    <t>AP-SPLIT</t>
  </si>
  <si>
    <t>82888704837</t>
  </si>
  <si>
    <t>Računalne usluge</t>
  </si>
  <si>
    <t>ČISTOĆA  OPUZEN  D.O.O.</t>
  </si>
  <si>
    <t>76374489207</t>
  </si>
  <si>
    <t>PETROL D.O.O.</t>
  </si>
  <si>
    <t>75550985023</t>
  </si>
  <si>
    <t>Energija</t>
  </si>
  <si>
    <t>HRT</t>
  </si>
  <si>
    <t>68419124305</t>
  </si>
  <si>
    <t>Usluge promidžbe i informiranja</t>
  </si>
  <si>
    <t>TRGOVINA KAP</t>
  </si>
  <si>
    <t>66277988077</t>
  </si>
  <si>
    <t>NARODNE NOVINE D.D.</t>
  </si>
  <si>
    <t>64546066176</t>
  </si>
  <si>
    <t>Uredski materijal i ostali materijalni rashodi</t>
  </si>
  <si>
    <t>HEP OPSKRBA D.O.O.</t>
  </si>
  <si>
    <t>63073332379</t>
  </si>
  <si>
    <t>FRA-BRU</t>
  </si>
  <si>
    <t>60543424432</t>
  </si>
  <si>
    <t>LOPATINEC</t>
  </si>
  <si>
    <t>OTP BANKA DD</t>
  </si>
  <si>
    <t>52508873833</t>
  </si>
  <si>
    <t>Split</t>
  </si>
  <si>
    <t>MAKRO-MIKRO</t>
  </si>
  <si>
    <t>50467974870</t>
  </si>
  <si>
    <t>GREEN RIVER D.O.O</t>
  </si>
  <si>
    <t>42598943948</t>
  </si>
  <si>
    <t>GRAD OPUZEN</t>
  </si>
  <si>
    <t>31464373259</t>
  </si>
  <si>
    <t>A1 HRVATSKA</t>
  </si>
  <si>
    <t>29524210204</t>
  </si>
  <si>
    <t>PETICA</t>
  </si>
  <si>
    <t>26621941050</t>
  </si>
  <si>
    <t>NIDA D.O.O.</t>
  </si>
  <si>
    <t>18993600651</t>
  </si>
  <si>
    <t>CROATICA</t>
  </si>
  <si>
    <t>16346837407</t>
  </si>
  <si>
    <t>Knjige</t>
  </si>
  <si>
    <t>LIBUSOFT CICOM d.d.o</t>
  </si>
  <si>
    <t>14506572540</t>
  </si>
  <si>
    <t>KATARINA ZRINSKI</t>
  </si>
  <si>
    <t>13653700851</t>
  </si>
  <si>
    <t>VARAŽDIN</t>
  </si>
  <si>
    <t>GRAĐA MAXMART OPUZEN</t>
  </si>
  <si>
    <t>10020489289</t>
  </si>
  <si>
    <t>VRANJIC</t>
  </si>
  <si>
    <t>NERETVA MONT OBRT ZA PROIZVODNJU</t>
  </si>
  <si>
    <t>01877138589</t>
  </si>
  <si>
    <t>Usluge tekućeg i investicijskog  održavanja</t>
  </si>
  <si>
    <t>Plaće za redovan rad</t>
  </si>
  <si>
    <t>Ostali rashodi za zaposlene</t>
  </si>
  <si>
    <t>Doprinosi za obvezno zdravstveno osiguranje</t>
  </si>
  <si>
    <t>Nema Konta Na Odabranoj Razini</t>
  </si>
  <si>
    <t>Službena putovanja</t>
  </si>
  <si>
    <t>Naknade za prijevoz, za rad na terenu i odvojeni život</t>
  </si>
  <si>
    <t>Intelektualne i osobne usluge</t>
  </si>
  <si>
    <t>Pristojbe i naknade</t>
  </si>
  <si>
    <t>Sveukupno:</t>
  </si>
  <si>
    <t xml:space="preserve">Odgovorna Osoba: Valentina Peršin Čubranić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</si>
</sst>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102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32350</v>
      </c>
      <c r="E7" s="10">
        <v>4511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32350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635.6</v>
      </c>
      <c r="E9" s="10">
        <v>3234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635.6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9163</v>
      </c>
      <c r="E11" s="10">
        <v>3231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9163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219.86</v>
      </c>
      <c r="E13" s="10">
        <v>3239</v>
      </c>
      <c r="F13" s="9" t="s">
        <v>26</v>
      </c>
      <c r="G13" s="28" t="s">
        <v>14</v>
      </c>
    </row>
    <row r="14" spans="1:7" x14ac:dyDescent="0.25">
      <c r="A14" s="9"/>
      <c r="B14" s="14"/>
      <c r="C14" s="10"/>
      <c r="D14" s="18">
        <v>1700.14</v>
      </c>
      <c r="E14" s="10">
        <v>3293</v>
      </c>
      <c r="F14" s="9" t="s">
        <v>27</v>
      </c>
      <c r="G14" s="29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SUM(D13:D14)</f>
        <v>1920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7237.15</v>
      </c>
      <c r="E16" s="10">
        <v>3222</v>
      </c>
      <c r="F16" s="9" t="s">
        <v>31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7237.15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18.04</v>
      </c>
      <c r="E18" s="10">
        <v>3231</v>
      </c>
      <c r="F18" s="9" t="s">
        <v>23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18.04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2340</v>
      </c>
      <c r="E20" s="10">
        <v>3235</v>
      </c>
      <c r="F20" s="9" t="s">
        <v>38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2340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2.83</v>
      </c>
      <c r="E22" s="10">
        <v>3431</v>
      </c>
      <c r="F22" s="9" t="s">
        <v>42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2.83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12</v>
      </c>
      <c r="D24" s="18">
        <v>112.83</v>
      </c>
      <c r="E24" s="10">
        <v>3238</v>
      </c>
      <c r="F24" s="9" t="s">
        <v>45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112.83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37</v>
      </c>
      <c r="D26" s="18">
        <v>139.72</v>
      </c>
      <c r="E26" s="10">
        <v>3234</v>
      </c>
      <c r="F26" s="9" t="s">
        <v>19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139.72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41</v>
      </c>
      <c r="D28" s="18">
        <v>2190.35</v>
      </c>
      <c r="E28" s="10">
        <v>3223</v>
      </c>
      <c r="F28" s="9" t="s">
        <v>50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2190.35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41</v>
      </c>
      <c r="D30" s="18">
        <v>10.62</v>
      </c>
      <c r="E30" s="10">
        <v>3233</v>
      </c>
      <c r="F30" s="9" t="s">
        <v>53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10.62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18</v>
      </c>
      <c r="D32" s="18">
        <v>85.78</v>
      </c>
      <c r="E32" s="10">
        <v>3234</v>
      </c>
      <c r="F32" s="9" t="s">
        <v>19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85.78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41</v>
      </c>
      <c r="D34" s="18">
        <v>1.1299999999999999</v>
      </c>
      <c r="E34" s="10">
        <v>3221</v>
      </c>
      <c r="F34" s="9" t="s">
        <v>58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1.1299999999999999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41</v>
      </c>
      <c r="D36" s="18">
        <v>1604.25</v>
      </c>
      <c r="E36" s="10">
        <v>3223</v>
      </c>
      <c r="F36" s="9" t="s">
        <v>50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1604.25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830</v>
      </c>
      <c r="E38" s="10">
        <v>3234</v>
      </c>
      <c r="F38" s="9" t="s">
        <v>19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830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63.47</v>
      </c>
      <c r="E40" s="10">
        <v>3431</v>
      </c>
      <c r="F40" s="9" t="s">
        <v>42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63.47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18</v>
      </c>
      <c r="D42" s="18">
        <v>33.99</v>
      </c>
      <c r="E42" s="10">
        <v>3221</v>
      </c>
      <c r="F42" s="9" t="s">
        <v>58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33.99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18</v>
      </c>
      <c r="D44" s="18">
        <v>677.5</v>
      </c>
      <c r="E44" s="10">
        <v>3221</v>
      </c>
      <c r="F44" s="9" t="s">
        <v>58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677.5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37</v>
      </c>
      <c r="D46" s="18">
        <v>167.24</v>
      </c>
      <c r="E46" s="10">
        <v>3234</v>
      </c>
      <c r="F46" s="9" t="s">
        <v>19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167.24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41</v>
      </c>
      <c r="D48" s="18">
        <v>168.9</v>
      </c>
      <c r="E48" s="10">
        <v>3231</v>
      </c>
      <c r="F48" s="9" t="s">
        <v>23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168.9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18</v>
      </c>
      <c r="D50" s="18">
        <v>465.9</v>
      </c>
      <c r="E50" s="10">
        <v>3221</v>
      </c>
      <c r="F50" s="9" t="s">
        <v>58</v>
      </c>
      <c r="G50" s="28" t="s">
        <v>14</v>
      </c>
    </row>
    <row r="51" spans="1:7" x14ac:dyDescent="0.25">
      <c r="A51" s="9"/>
      <c r="B51" s="14"/>
      <c r="C51" s="10"/>
      <c r="D51" s="18">
        <v>68.75</v>
      </c>
      <c r="E51" s="10">
        <v>3235</v>
      </c>
      <c r="F51" s="9" t="s">
        <v>38</v>
      </c>
      <c r="G51" s="29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SUM(D50:D51)</f>
        <v>534.65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18</v>
      </c>
      <c r="D53" s="18">
        <v>638.27</v>
      </c>
      <c r="E53" s="10">
        <v>3221</v>
      </c>
      <c r="F53" s="9" t="s">
        <v>58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638.27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41</v>
      </c>
      <c r="D55" s="18">
        <v>90.79</v>
      </c>
      <c r="E55" s="10">
        <v>4241</v>
      </c>
      <c r="F55" s="9" t="s">
        <v>81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90.79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41</v>
      </c>
      <c r="D57" s="18">
        <v>34.69</v>
      </c>
      <c r="E57" s="10">
        <v>3238</v>
      </c>
      <c r="F57" s="9" t="s">
        <v>45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34.69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10.5</v>
      </c>
      <c r="E59" s="10">
        <v>3231</v>
      </c>
      <c r="F59" s="9" t="s">
        <v>23</v>
      </c>
      <c r="G59" s="28" t="s">
        <v>14</v>
      </c>
    </row>
    <row r="60" spans="1:7" x14ac:dyDescent="0.25">
      <c r="A60" s="9"/>
      <c r="B60" s="14"/>
      <c r="C60" s="10"/>
      <c r="D60" s="18">
        <v>573.45000000000005</v>
      </c>
      <c r="E60" s="10">
        <v>4241</v>
      </c>
      <c r="F60" s="9" t="s">
        <v>81</v>
      </c>
      <c r="G60" s="29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SUM(D59:D60)</f>
        <v>583.95000000000005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30.33</v>
      </c>
      <c r="E62" s="10">
        <v>3221</v>
      </c>
      <c r="F62" s="9" t="s">
        <v>58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30.33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37</v>
      </c>
      <c r="D64" s="18">
        <v>1150</v>
      </c>
      <c r="E64" s="10">
        <v>3232</v>
      </c>
      <c r="F64" s="9" t="s">
        <v>92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1150</v>
      </c>
      <c r="E65" s="24"/>
      <c r="F65" s="26"/>
      <c r="G65" s="27"/>
    </row>
    <row r="66" spans="1:7" x14ac:dyDescent="0.25">
      <c r="A66" s="9"/>
      <c r="B66" s="14"/>
      <c r="C66" s="10"/>
      <c r="D66" s="18">
        <v>3035.44</v>
      </c>
      <c r="E66" s="10">
        <v>3111</v>
      </c>
      <c r="F66" s="9" t="s">
        <v>93</v>
      </c>
      <c r="G66" s="28" t="s">
        <v>14</v>
      </c>
    </row>
    <row r="67" spans="1:7" x14ac:dyDescent="0.25">
      <c r="A67" s="9"/>
      <c r="B67" s="14"/>
      <c r="C67" s="10"/>
      <c r="D67" s="18">
        <v>3615.67</v>
      </c>
      <c r="E67" s="10">
        <v>3111</v>
      </c>
      <c r="F67" s="9" t="s">
        <v>93</v>
      </c>
      <c r="G67" s="29" t="s">
        <v>14</v>
      </c>
    </row>
    <row r="68" spans="1:7" x14ac:dyDescent="0.25">
      <c r="A68" s="9"/>
      <c r="B68" s="14"/>
      <c r="C68" s="10"/>
      <c r="D68" s="18">
        <v>4318.66</v>
      </c>
      <c r="E68" s="10">
        <v>3111</v>
      </c>
      <c r="F68" s="9" t="s">
        <v>93</v>
      </c>
      <c r="G68" s="29" t="s">
        <v>14</v>
      </c>
    </row>
    <row r="69" spans="1:7" x14ac:dyDescent="0.25">
      <c r="A69" s="9"/>
      <c r="B69" s="14"/>
      <c r="C69" s="10"/>
      <c r="D69" s="18">
        <v>64228.53</v>
      </c>
      <c r="E69" s="10">
        <v>3111</v>
      </c>
      <c r="F69" s="9" t="s">
        <v>93</v>
      </c>
      <c r="G69" s="29" t="s">
        <v>14</v>
      </c>
    </row>
    <row r="70" spans="1:7" x14ac:dyDescent="0.25">
      <c r="A70" s="9"/>
      <c r="B70" s="14"/>
      <c r="C70" s="10"/>
      <c r="D70" s="18">
        <v>318.99</v>
      </c>
      <c r="E70" s="10">
        <v>3121</v>
      </c>
      <c r="F70" s="9" t="s">
        <v>94</v>
      </c>
      <c r="G70" s="29" t="s">
        <v>14</v>
      </c>
    </row>
    <row r="71" spans="1:7" x14ac:dyDescent="0.25">
      <c r="A71" s="9"/>
      <c r="B71" s="14"/>
      <c r="C71" s="10"/>
      <c r="D71" s="18">
        <v>381.01</v>
      </c>
      <c r="E71" s="10">
        <v>3121</v>
      </c>
      <c r="F71" s="9" t="s">
        <v>94</v>
      </c>
      <c r="G71" s="29" t="s">
        <v>14</v>
      </c>
    </row>
    <row r="72" spans="1:7" x14ac:dyDescent="0.25">
      <c r="A72" s="9"/>
      <c r="B72" s="14"/>
      <c r="C72" s="10"/>
      <c r="D72" s="18">
        <v>683.55</v>
      </c>
      <c r="E72" s="10">
        <v>3121</v>
      </c>
      <c r="F72" s="9" t="s">
        <v>94</v>
      </c>
      <c r="G72" s="29" t="s">
        <v>14</v>
      </c>
    </row>
    <row r="73" spans="1:7" x14ac:dyDescent="0.25">
      <c r="A73" s="9"/>
      <c r="B73" s="14"/>
      <c r="C73" s="10"/>
      <c r="D73" s="18">
        <v>816.45</v>
      </c>
      <c r="E73" s="10">
        <v>3121</v>
      </c>
      <c r="F73" s="9" t="s">
        <v>94</v>
      </c>
      <c r="G73" s="29" t="s">
        <v>14</v>
      </c>
    </row>
    <row r="74" spans="1:7" x14ac:dyDescent="0.25">
      <c r="A74" s="9"/>
      <c r="B74" s="14"/>
      <c r="C74" s="10"/>
      <c r="D74" s="18">
        <v>2700</v>
      </c>
      <c r="E74" s="10">
        <v>3121</v>
      </c>
      <c r="F74" s="9" t="s">
        <v>94</v>
      </c>
      <c r="G74" s="29" t="s">
        <v>14</v>
      </c>
    </row>
    <row r="75" spans="1:7" x14ac:dyDescent="0.25">
      <c r="A75" s="9"/>
      <c r="B75" s="14"/>
      <c r="C75" s="10"/>
      <c r="D75" s="18">
        <v>12000</v>
      </c>
      <c r="E75" s="10">
        <v>3121</v>
      </c>
      <c r="F75" s="9" t="s">
        <v>94</v>
      </c>
      <c r="G75" s="29" t="s">
        <v>14</v>
      </c>
    </row>
    <row r="76" spans="1:7" x14ac:dyDescent="0.25">
      <c r="A76" s="9"/>
      <c r="B76" s="14"/>
      <c r="C76" s="10"/>
      <c r="D76" s="18">
        <v>596.58000000000004</v>
      </c>
      <c r="E76" s="10">
        <v>3132</v>
      </c>
      <c r="F76" s="9" t="s">
        <v>95</v>
      </c>
      <c r="G76" s="29" t="s">
        <v>14</v>
      </c>
    </row>
    <row r="77" spans="1:7" x14ac:dyDescent="0.25">
      <c r="A77" s="9"/>
      <c r="B77" s="14"/>
      <c r="C77" s="10"/>
      <c r="D77" s="18">
        <v>712.58</v>
      </c>
      <c r="E77" s="10">
        <v>3132</v>
      </c>
      <c r="F77" s="9" t="s">
        <v>95</v>
      </c>
      <c r="G77" s="29" t="s">
        <v>14</v>
      </c>
    </row>
    <row r="78" spans="1:7" x14ac:dyDescent="0.25">
      <c r="A78" s="9"/>
      <c r="B78" s="14"/>
      <c r="C78" s="10"/>
      <c r="D78" s="18">
        <v>14899.67</v>
      </c>
      <c r="E78" s="10">
        <v>3132</v>
      </c>
      <c r="F78" s="9" t="s">
        <v>95</v>
      </c>
      <c r="G78" s="29" t="s">
        <v>14</v>
      </c>
    </row>
    <row r="79" spans="1:7" x14ac:dyDescent="0.25">
      <c r="A79" s="9"/>
      <c r="B79" s="14"/>
      <c r="C79" s="10"/>
      <c r="D79" s="18">
        <v>37.340000000000003</v>
      </c>
      <c r="E79" s="10">
        <v>3141</v>
      </c>
      <c r="F79" s="9" t="s">
        <v>96</v>
      </c>
      <c r="G79" s="29" t="s">
        <v>14</v>
      </c>
    </row>
    <row r="80" spans="1:7" x14ac:dyDescent="0.25">
      <c r="A80" s="9"/>
      <c r="B80" s="14"/>
      <c r="C80" s="10"/>
      <c r="D80" s="18">
        <v>8329.31</v>
      </c>
      <c r="E80" s="10">
        <v>3141</v>
      </c>
      <c r="F80" s="9" t="s">
        <v>96</v>
      </c>
      <c r="G80" s="29" t="s">
        <v>14</v>
      </c>
    </row>
    <row r="81" spans="1:7" x14ac:dyDescent="0.25">
      <c r="A81" s="9"/>
      <c r="B81" s="14"/>
      <c r="C81" s="10"/>
      <c r="D81" s="18">
        <v>184.35</v>
      </c>
      <c r="E81" s="10">
        <v>3151</v>
      </c>
      <c r="F81" s="9" t="s">
        <v>96</v>
      </c>
      <c r="G81" s="29" t="s">
        <v>14</v>
      </c>
    </row>
    <row r="82" spans="1:7" x14ac:dyDescent="0.25">
      <c r="A82" s="9"/>
      <c r="B82" s="14"/>
      <c r="C82" s="10"/>
      <c r="D82" s="18">
        <v>429.8</v>
      </c>
      <c r="E82" s="10">
        <v>3151</v>
      </c>
      <c r="F82" s="9" t="s">
        <v>96</v>
      </c>
      <c r="G82" s="29" t="s">
        <v>14</v>
      </c>
    </row>
    <row r="83" spans="1:7" x14ac:dyDescent="0.25">
      <c r="A83" s="9"/>
      <c r="B83" s="14"/>
      <c r="C83" s="10"/>
      <c r="D83" s="18">
        <v>4522.83</v>
      </c>
      <c r="E83" s="10">
        <v>3151</v>
      </c>
      <c r="F83" s="9" t="s">
        <v>96</v>
      </c>
      <c r="G83" s="29" t="s">
        <v>14</v>
      </c>
    </row>
    <row r="84" spans="1:7" x14ac:dyDescent="0.25">
      <c r="A84" s="9"/>
      <c r="B84" s="14"/>
      <c r="C84" s="10"/>
      <c r="D84" s="18">
        <v>13376.04</v>
      </c>
      <c r="E84" s="10">
        <v>3151</v>
      </c>
      <c r="F84" s="9" t="s">
        <v>96</v>
      </c>
      <c r="G84" s="29" t="s">
        <v>14</v>
      </c>
    </row>
    <row r="85" spans="1:7" x14ac:dyDescent="0.25">
      <c r="A85" s="9"/>
      <c r="B85" s="14"/>
      <c r="C85" s="10"/>
      <c r="D85" s="18">
        <v>608.34</v>
      </c>
      <c r="E85" s="10">
        <v>3162</v>
      </c>
      <c r="F85" s="9" t="s">
        <v>96</v>
      </c>
      <c r="G85" s="29" t="s">
        <v>14</v>
      </c>
    </row>
    <row r="86" spans="1:7" x14ac:dyDescent="0.25">
      <c r="A86" s="9"/>
      <c r="B86" s="14"/>
      <c r="C86" s="10"/>
      <c r="D86" s="18">
        <v>14820.53</v>
      </c>
      <c r="E86" s="10">
        <v>3162</v>
      </c>
      <c r="F86" s="9" t="s">
        <v>96</v>
      </c>
      <c r="G86" s="29" t="s">
        <v>14</v>
      </c>
    </row>
    <row r="87" spans="1:7" x14ac:dyDescent="0.25">
      <c r="A87" s="9"/>
      <c r="B87" s="14"/>
      <c r="C87" s="10"/>
      <c r="D87" s="18">
        <v>494.5</v>
      </c>
      <c r="E87" s="10">
        <v>3171</v>
      </c>
      <c r="F87" s="9" t="s">
        <v>96</v>
      </c>
      <c r="G87" s="29" t="s">
        <v>14</v>
      </c>
    </row>
    <row r="88" spans="1:7" x14ac:dyDescent="0.25">
      <c r="A88" s="9"/>
      <c r="B88" s="14"/>
      <c r="C88" s="10"/>
      <c r="D88" s="18">
        <v>16700</v>
      </c>
      <c r="E88" s="10">
        <v>3171</v>
      </c>
      <c r="F88" s="9" t="s">
        <v>96</v>
      </c>
      <c r="G88" s="29" t="s">
        <v>14</v>
      </c>
    </row>
    <row r="89" spans="1:7" x14ac:dyDescent="0.25">
      <c r="A89" s="9"/>
      <c r="B89" s="14"/>
      <c r="C89" s="10"/>
      <c r="D89" s="18">
        <v>104.4</v>
      </c>
      <c r="E89" s="10">
        <v>3211</v>
      </c>
      <c r="F89" s="9" t="s">
        <v>97</v>
      </c>
      <c r="G89" s="29" t="s">
        <v>14</v>
      </c>
    </row>
    <row r="90" spans="1:7" x14ac:dyDescent="0.25">
      <c r="A90" s="9"/>
      <c r="B90" s="14"/>
      <c r="C90" s="10"/>
      <c r="D90" s="18">
        <v>171.2</v>
      </c>
      <c r="E90" s="10">
        <v>3211</v>
      </c>
      <c r="F90" s="9" t="s">
        <v>97</v>
      </c>
      <c r="G90" s="29" t="s">
        <v>14</v>
      </c>
    </row>
    <row r="91" spans="1:7" x14ac:dyDescent="0.25">
      <c r="A91" s="9"/>
      <c r="B91" s="14"/>
      <c r="C91" s="10"/>
      <c r="D91" s="18">
        <v>615</v>
      </c>
      <c r="E91" s="10">
        <v>3211</v>
      </c>
      <c r="F91" s="9" t="s">
        <v>97</v>
      </c>
      <c r="G91" s="29" t="s">
        <v>14</v>
      </c>
    </row>
    <row r="92" spans="1:7" x14ac:dyDescent="0.25">
      <c r="A92" s="9"/>
      <c r="B92" s="14"/>
      <c r="C92" s="10"/>
      <c r="D92" s="18">
        <v>278.07</v>
      </c>
      <c r="E92" s="10">
        <v>3212</v>
      </c>
      <c r="F92" s="9" t="s">
        <v>98</v>
      </c>
      <c r="G92" s="29" t="s">
        <v>14</v>
      </c>
    </row>
    <row r="93" spans="1:7" x14ac:dyDescent="0.25">
      <c r="A93" s="9"/>
      <c r="B93" s="14"/>
      <c r="C93" s="10"/>
      <c r="D93" s="18">
        <v>315.54000000000002</v>
      </c>
      <c r="E93" s="10">
        <v>3212</v>
      </c>
      <c r="F93" s="9" t="s">
        <v>98</v>
      </c>
      <c r="G93" s="29" t="s">
        <v>14</v>
      </c>
    </row>
    <row r="94" spans="1:7" x14ac:dyDescent="0.25">
      <c r="A94" s="9"/>
      <c r="B94" s="14"/>
      <c r="C94" s="10"/>
      <c r="D94" s="18">
        <v>332.14</v>
      </c>
      <c r="E94" s="10">
        <v>3212</v>
      </c>
      <c r="F94" s="9" t="s">
        <v>98</v>
      </c>
      <c r="G94" s="29" t="s">
        <v>14</v>
      </c>
    </row>
    <row r="95" spans="1:7" x14ac:dyDescent="0.25">
      <c r="A95" s="9"/>
      <c r="B95" s="14"/>
      <c r="C95" s="10"/>
      <c r="D95" s="18">
        <v>1748.21</v>
      </c>
      <c r="E95" s="10">
        <v>3212</v>
      </c>
      <c r="F95" s="9" t="s">
        <v>98</v>
      </c>
      <c r="G95" s="29" t="s">
        <v>14</v>
      </c>
    </row>
    <row r="96" spans="1:7" x14ac:dyDescent="0.25">
      <c r="A96" s="9"/>
      <c r="B96" s="14"/>
      <c r="C96" s="10"/>
      <c r="D96" s="18">
        <v>1819.93</v>
      </c>
      <c r="E96" s="10">
        <v>3212</v>
      </c>
      <c r="F96" s="9" t="s">
        <v>98</v>
      </c>
      <c r="G96" s="29" t="s">
        <v>14</v>
      </c>
    </row>
    <row r="97" spans="1:7" x14ac:dyDescent="0.25">
      <c r="A97" s="9"/>
      <c r="B97" s="14"/>
      <c r="C97" s="10"/>
      <c r="D97" s="18">
        <v>52.6</v>
      </c>
      <c r="E97" s="10">
        <v>3221</v>
      </c>
      <c r="F97" s="9" t="s">
        <v>58</v>
      </c>
      <c r="G97" s="29" t="s">
        <v>14</v>
      </c>
    </row>
    <row r="98" spans="1:7" x14ac:dyDescent="0.25">
      <c r="A98" s="9"/>
      <c r="B98" s="14"/>
      <c r="C98" s="10"/>
      <c r="D98" s="18">
        <v>482.62</v>
      </c>
      <c r="E98" s="10">
        <v>3221</v>
      </c>
      <c r="F98" s="9" t="s">
        <v>58</v>
      </c>
      <c r="G98" s="29" t="s">
        <v>14</v>
      </c>
    </row>
    <row r="99" spans="1:7" x14ac:dyDescent="0.25">
      <c r="A99" s="9"/>
      <c r="B99" s="14"/>
      <c r="C99" s="10"/>
      <c r="D99" s="18">
        <v>590.47</v>
      </c>
      <c r="E99" s="10">
        <v>3221</v>
      </c>
      <c r="F99" s="9" t="s">
        <v>58</v>
      </c>
      <c r="G99" s="29" t="s">
        <v>14</v>
      </c>
    </row>
    <row r="100" spans="1:7" x14ac:dyDescent="0.25">
      <c r="A100" s="9"/>
      <c r="B100" s="14"/>
      <c r="C100" s="10"/>
      <c r="D100" s="18">
        <v>707.83</v>
      </c>
      <c r="E100" s="10">
        <v>3221</v>
      </c>
      <c r="F100" s="9" t="s">
        <v>58</v>
      </c>
      <c r="G100" s="29" t="s">
        <v>14</v>
      </c>
    </row>
    <row r="101" spans="1:7" x14ac:dyDescent="0.25">
      <c r="A101" s="9"/>
      <c r="B101" s="14"/>
      <c r="C101" s="10"/>
      <c r="D101" s="18">
        <v>7085.27</v>
      </c>
      <c r="E101" s="10">
        <v>3222</v>
      </c>
      <c r="F101" s="9" t="s">
        <v>31</v>
      </c>
      <c r="G101" s="29" t="s">
        <v>14</v>
      </c>
    </row>
    <row r="102" spans="1:7" x14ac:dyDescent="0.25">
      <c r="A102" s="9"/>
      <c r="B102" s="14"/>
      <c r="C102" s="10"/>
      <c r="D102" s="18">
        <v>28.54</v>
      </c>
      <c r="E102" s="10">
        <v>3231</v>
      </c>
      <c r="F102" s="9" t="s">
        <v>23</v>
      </c>
      <c r="G102" s="29" t="s">
        <v>14</v>
      </c>
    </row>
    <row r="103" spans="1:7" x14ac:dyDescent="0.25">
      <c r="A103" s="9"/>
      <c r="B103" s="14"/>
      <c r="C103" s="10"/>
      <c r="D103" s="18">
        <v>4450.6000000000004</v>
      </c>
      <c r="E103" s="10">
        <v>3231</v>
      </c>
      <c r="F103" s="9" t="s">
        <v>23</v>
      </c>
      <c r="G103" s="29" t="s">
        <v>14</v>
      </c>
    </row>
    <row r="104" spans="1:7" x14ac:dyDescent="0.25">
      <c r="A104" s="9"/>
      <c r="B104" s="14"/>
      <c r="C104" s="10"/>
      <c r="D104" s="18">
        <v>960</v>
      </c>
      <c r="E104" s="10">
        <v>3235</v>
      </c>
      <c r="F104" s="9" t="s">
        <v>38</v>
      </c>
      <c r="G104" s="29" t="s">
        <v>14</v>
      </c>
    </row>
    <row r="105" spans="1:7" x14ac:dyDescent="0.25">
      <c r="A105" s="9"/>
      <c r="B105" s="14"/>
      <c r="C105" s="10"/>
      <c r="D105" s="18">
        <v>473</v>
      </c>
      <c r="E105" s="10">
        <v>3237</v>
      </c>
      <c r="F105" s="9" t="s">
        <v>99</v>
      </c>
      <c r="G105" s="29" t="s">
        <v>14</v>
      </c>
    </row>
    <row r="106" spans="1:7" x14ac:dyDescent="0.25">
      <c r="A106" s="9"/>
      <c r="B106" s="14"/>
      <c r="C106" s="10"/>
      <c r="D106" s="18">
        <v>31.54</v>
      </c>
      <c r="E106" s="10">
        <v>3238</v>
      </c>
      <c r="F106" s="9" t="s">
        <v>45</v>
      </c>
      <c r="G106" s="29" t="s">
        <v>14</v>
      </c>
    </row>
    <row r="107" spans="1:7" x14ac:dyDescent="0.25">
      <c r="A107" s="9"/>
      <c r="B107" s="14"/>
      <c r="C107" s="10"/>
      <c r="D107" s="18">
        <v>81.290000000000006</v>
      </c>
      <c r="E107" s="10">
        <v>3238</v>
      </c>
      <c r="F107" s="9" t="s">
        <v>45</v>
      </c>
      <c r="G107" s="29" t="s">
        <v>14</v>
      </c>
    </row>
    <row r="108" spans="1:7" x14ac:dyDescent="0.25">
      <c r="A108" s="9"/>
      <c r="B108" s="14"/>
      <c r="C108" s="10"/>
      <c r="D108" s="18">
        <v>294.8</v>
      </c>
      <c r="E108" s="10">
        <v>3239</v>
      </c>
      <c r="F108" s="9" t="s">
        <v>26</v>
      </c>
      <c r="G108" s="29" t="s">
        <v>14</v>
      </c>
    </row>
    <row r="109" spans="1:7" x14ac:dyDescent="0.25">
      <c r="A109" s="9"/>
      <c r="B109" s="14"/>
      <c r="C109" s="10"/>
      <c r="D109" s="18">
        <v>388</v>
      </c>
      <c r="E109" s="10">
        <v>3295</v>
      </c>
      <c r="F109" s="9" t="s">
        <v>100</v>
      </c>
      <c r="G109" s="29" t="s">
        <v>14</v>
      </c>
    </row>
    <row r="110" spans="1:7" x14ac:dyDescent="0.25">
      <c r="A110" s="9"/>
      <c r="B110" s="14"/>
      <c r="C110" s="10"/>
      <c r="D110" s="18">
        <v>2.83</v>
      </c>
      <c r="E110" s="10">
        <v>3431</v>
      </c>
      <c r="F110" s="9" t="s">
        <v>42</v>
      </c>
      <c r="G110" s="29" t="s">
        <v>14</v>
      </c>
    </row>
    <row r="111" spans="1:7" x14ac:dyDescent="0.25">
      <c r="A111" s="9"/>
      <c r="B111" s="14"/>
      <c r="C111" s="10"/>
      <c r="D111" s="18">
        <v>63.47</v>
      </c>
      <c r="E111" s="10">
        <v>3431</v>
      </c>
      <c r="F111" s="9" t="s">
        <v>42</v>
      </c>
      <c r="G111" s="29" t="s">
        <v>14</v>
      </c>
    </row>
    <row r="112" spans="1:7" x14ac:dyDescent="0.25">
      <c r="A112" s="9"/>
      <c r="B112" s="14"/>
      <c r="C112" s="10"/>
      <c r="D112" s="18">
        <v>187.71</v>
      </c>
      <c r="E112" s="10">
        <v>3954</v>
      </c>
      <c r="F112" s="9" t="s">
        <v>96</v>
      </c>
      <c r="G112" s="29" t="s">
        <v>14</v>
      </c>
    </row>
    <row r="113" spans="1:7" x14ac:dyDescent="0.25">
      <c r="A113" s="9"/>
      <c r="B113" s="14"/>
      <c r="C113" s="10"/>
      <c r="D113" s="18">
        <v>388</v>
      </c>
      <c r="E113" s="10">
        <v>3955</v>
      </c>
      <c r="F113" s="9" t="s">
        <v>96</v>
      </c>
      <c r="G113" s="29" t="s">
        <v>14</v>
      </c>
    </row>
    <row r="114" spans="1:7" x14ac:dyDescent="0.25">
      <c r="A114" s="9"/>
      <c r="B114" s="14"/>
      <c r="C114" s="10"/>
      <c r="D114" s="18">
        <v>664.24</v>
      </c>
      <c r="E114" s="10">
        <v>4241</v>
      </c>
      <c r="F114" s="9" t="s">
        <v>81</v>
      </c>
      <c r="G114" s="29" t="s">
        <v>14</v>
      </c>
    </row>
    <row r="115" spans="1:7" ht="21" customHeight="1" thickBot="1" x14ac:dyDescent="0.3">
      <c r="A115" s="22" t="s">
        <v>15</v>
      </c>
      <c r="B115" s="23"/>
      <c r="C115" s="24"/>
      <c r="D115" s="25">
        <f>SUM(D66:D114)</f>
        <v>190127.47</v>
      </c>
      <c r="E115" s="24"/>
      <c r="F115" s="26"/>
      <c r="G115" s="27"/>
    </row>
    <row r="116" spans="1:7" ht="15.75" thickBot="1" x14ac:dyDescent="0.3">
      <c r="A116" s="30" t="s">
        <v>101</v>
      </c>
      <c r="B116" s="31"/>
      <c r="C116" s="32"/>
      <c r="D116" s="33">
        <f>SUM(D8,D10,D12,D15,D17,D19,D21,D23,D25,D27,D29,D31,D33,D35,D37,D39,D41,D43,D45,D47,D49,D52,D54,D56,D58,D61,D63,D65,D115)</f>
        <v>252942.55</v>
      </c>
      <c r="E116" s="32"/>
      <c r="F116" s="34"/>
      <c r="G116" s="35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cp:lastPrinted>2026-01-15T08:44:30Z</cp:lastPrinted>
  <dcterms:created xsi:type="dcterms:W3CDTF">2024-03-05T11:42:46Z</dcterms:created>
  <dcterms:modified xsi:type="dcterms:W3CDTF">2026-01-15T08:52:52Z</dcterms:modified>
</cp:coreProperties>
</file>