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xr:revisionPtr revIDLastSave="0" documentId="13_ncr:1_{FA72A662-216A-4B87-A1A2-5BE69A29A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7" i="1" l="1"/>
  <c r="D106" i="1"/>
  <c r="D58" i="1"/>
  <c r="D56" i="1"/>
  <c r="D54" i="1"/>
  <c r="D52" i="1"/>
  <c r="D50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<sst xmlns="http://schemas.openxmlformats.org/spreadsheetml/2006/main" count="260" uniqueCount="97">
  <si>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</si>
  <si>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</si>
  <si>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</si>
  <si>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</si>
  <si>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</si>
  <si>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</si>
  <si>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</si>
  <si>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</si>
  <si>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OPUZEN_x000D_
S.S.KRANJČEVIĆA 11_x000D_
OPUZEN_x000D_
Tel: +385(20)671133   Fax: +385(20)672664_x000D_
OIB: 98384301075_x000D_
Mail: os-opuzen-001@os-opuzen.skole.hr_x000D_
IBAN: HR6624070001100578034</t>
  </si>
  <si>
    <t>Isplata Sredstava Za Razdoblje: 01.09.2025 Do 30.09.2025</t>
  </si>
  <si>
    <t>REKLAM AGENCIJA ZA PROMIDŽBU I TISKANJE</t>
  </si>
  <si>
    <t>HR88435203451</t>
  </si>
  <si>
    <t>METKOVIĆ</t>
  </si>
  <si>
    <t>Uredski materijal i ostali materijalni rashodi</t>
  </si>
  <si>
    <t>OSNOVNA ŠKOLA OPUZEN</t>
  </si>
  <si>
    <t>Ukupno:</t>
  </si>
  <si>
    <t>VOLAREVIĆ GRADNJA</t>
  </si>
  <si>
    <t>HR64361200473</t>
  </si>
  <si>
    <t>Usluge tekućeg i investicijskog  održavanja</t>
  </si>
  <si>
    <t>POLJOPROMET D.O.O</t>
  </si>
  <si>
    <t>HR12302967911</t>
  </si>
  <si>
    <t>Uređaji, strojevi i oprema za ostale namjene</t>
  </si>
  <si>
    <t>GRAĐA MAXMART OPUZEN</t>
  </si>
  <si>
    <t>HR10020489289</t>
  </si>
  <si>
    <t>VRANJIC</t>
  </si>
  <si>
    <t>METKOVIĆ D.O.O</t>
  </si>
  <si>
    <t>98244558721</t>
  </si>
  <si>
    <t>Komunalne usluge</t>
  </si>
  <si>
    <t>HRVATSKA POŠTA</t>
  </si>
  <si>
    <t>87311810356</t>
  </si>
  <si>
    <t>VELIKA GORICA</t>
  </si>
  <si>
    <t>Usluge telefona, interneta, pošte i prijevoza</t>
  </si>
  <si>
    <t>FINA FINANCIJSKA AGENCIJA</t>
  </si>
  <si>
    <t>85821130368</t>
  </si>
  <si>
    <t>ZAGREB</t>
  </si>
  <si>
    <t>Bankarske usluge i usluge platnog prometa</t>
  </si>
  <si>
    <t>AP-SPLIT</t>
  </si>
  <si>
    <t>82888704837</t>
  </si>
  <si>
    <t>SPLIT</t>
  </si>
  <si>
    <t>Računalne usluge</t>
  </si>
  <si>
    <t>HRVATSKA ZAJEDNICA OSNOVNIH ŠKOLA</t>
  </si>
  <si>
    <t>78661516143</t>
  </si>
  <si>
    <t>Članarine i norme</t>
  </si>
  <si>
    <t>ČISTOĆA  OPUZEN  D.O.O.</t>
  </si>
  <si>
    <t>76374489207</t>
  </si>
  <si>
    <t>OPUZEN</t>
  </si>
  <si>
    <t>HRT</t>
  </si>
  <si>
    <t>68419124305</t>
  </si>
  <si>
    <t>Usluge promidžbe i informiranja</t>
  </si>
  <si>
    <t>TRGOVINA KAP</t>
  </si>
  <si>
    <t>66277988077</t>
  </si>
  <si>
    <t>HEP OPSKRBA D.O.O.</t>
  </si>
  <si>
    <t>63073332379</t>
  </si>
  <si>
    <t>Energija</t>
  </si>
  <si>
    <t>DUBROVNIK SUN</t>
  </si>
  <si>
    <t>60174672203</t>
  </si>
  <si>
    <t xml:space="preserve">DUBROVNIK </t>
  </si>
  <si>
    <t>Službena putovanja</t>
  </si>
  <si>
    <t>OTP BANKA DD</t>
  </si>
  <si>
    <t>52508873833</t>
  </si>
  <si>
    <t>Split</t>
  </si>
  <si>
    <t>TISKARA PEČAT VL.ANTE BOŠKOVIĆ</t>
  </si>
  <si>
    <t>51058704813</t>
  </si>
  <si>
    <t>GRAD OPUZEN</t>
  </si>
  <si>
    <t>31464373259</t>
  </si>
  <si>
    <t>A1 HRVATSKA</t>
  </si>
  <si>
    <t>29524210204</t>
  </si>
  <si>
    <t>ERA-COMMERCE D.O.O.</t>
  </si>
  <si>
    <t>28609792467</t>
  </si>
  <si>
    <t>VRGORAC</t>
  </si>
  <si>
    <t>VODOVOD OPUZEN D.O.O.</t>
  </si>
  <si>
    <t>27183486113</t>
  </si>
  <si>
    <t>PETICA</t>
  </si>
  <si>
    <t>26621941050</t>
  </si>
  <si>
    <t>Zakupnine i najamnine</t>
  </si>
  <si>
    <t>Naknade građanima i kućanstvima u naravi</t>
  </si>
  <si>
    <t>POMORSKI SERVIS-LUKA PLOČE</t>
  </si>
  <si>
    <t>18875024938</t>
  </si>
  <si>
    <t>PLOČE</t>
  </si>
  <si>
    <t>LIBUSOFT CICOM d.d.o</t>
  </si>
  <si>
    <t>14506572540</t>
  </si>
  <si>
    <t>MAKRO-MIKRO</t>
  </si>
  <si>
    <t>08564317085</t>
  </si>
  <si>
    <t>NIDA D.O.O.</t>
  </si>
  <si>
    <t>04608159082</t>
  </si>
  <si>
    <t>Plaće za redovan rad</t>
  </si>
  <si>
    <t>Ostali rashodi za zaposlene</t>
  </si>
  <si>
    <t>Doprinosi za obvezno zdravstveno osiguranje</t>
  </si>
  <si>
    <t>Nema Konta Na Odabranoj Razini</t>
  </si>
  <si>
    <t>Naknade za prijevoz, za rad na terenu i odvojeni život</t>
  </si>
  <si>
    <t>Materijal i sirovine</t>
  </si>
  <si>
    <t>Intelektualne i osobne usluge</t>
  </si>
  <si>
    <t>Reprezentacija</t>
  </si>
  <si>
    <t>Pristojbe i naknade</t>
  </si>
  <si>
    <t>Tekuće donacije u novcu</t>
  </si>
  <si>
    <t>Knjige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</si>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</sst>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topLeftCell="A39" zoomScaleNormal="100" workbookViewId="0">
      <selection activeCell="C105" sqref="C10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175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24500</v>
      </c>
      <c r="E9" s="10">
        <v>3232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24500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922.25</v>
      </c>
      <c r="E11" s="10">
        <v>4227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922.25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80.73</v>
      </c>
      <c r="E13" s="10">
        <v>3221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80.73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5.4</v>
      </c>
      <c r="E15" s="10">
        <v>3234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5.4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2.72</v>
      </c>
      <c r="E17" s="10">
        <v>3231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2.72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66.36</v>
      </c>
      <c r="E19" s="10">
        <v>3431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66.36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112.83</v>
      </c>
      <c r="E21" s="10">
        <v>3238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112.83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34</v>
      </c>
      <c r="D23" s="18">
        <v>70</v>
      </c>
      <c r="E23" s="10">
        <v>3294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70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425.64</v>
      </c>
      <c r="E25" s="10">
        <v>3234</v>
      </c>
      <c r="F25" s="9" t="s">
        <v>27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425.64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34</v>
      </c>
      <c r="D27" s="18">
        <v>10.62</v>
      </c>
      <c r="E27" s="10">
        <v>3233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10.62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12</v>
      </c>
      <c r="D29" s="18">
        <v>35.6</v>
      </c>
      <c r="E29" s="10">
        <v>3234</v>
      </c>
      <c r="F29" s="9" t="s">
        <v>27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35.6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34</v>
      </c>
      <c r="D31" s="18">
        <v>285.25</v>
      </c>
      <c r="E31" s="10">
        <v>3223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285.25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303</v>
      </c>
      <c r="E33" s="10">
        <v>3211</v>
      </c>
      <c r="F33" s="9" t="s">
        <v>57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303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39.549999999999997</v>
      </c>
      <c r="E35" s="10">
        <v>3431</v>
      </c>
      <c r="F35" s="9" t="s">
        <v>35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39.549999999999997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12</v>
      </c>
      <c r="D37" s="18">
        <v>32.5</v>
      </c>
      <c r="E37" s="10">
        <v>3221</v>
      </c>
      <c r="F37" s="9" t="s">
        <v>13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32.5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45</v>
      </c>
      <c r="D39" s="18">
        <v>167.24</v>
      </c>
      <c r="E39" s="10">
        <v>3234</v>
      </c>
      <c r="F39" s="9" t="s">
        <v>27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167.24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34</v>
      </c>
      <c r="D41" s="18">
        <v>159.21</v>
      </c>
      <c r="E41" s="10">
        <v>3231</v>
      </c>
      <c r="F41" s="9" t="s">
        <v>31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159.21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79.48</v>
      </c>
      <c r="E43" s="10">
        <v>3221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79.48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45</v>
      </c>
      <c r="D45" s="18">
        <v>76.42</v>
      </c>
      <c r="E45" s="10">
        <v>3234</v>
      </c>
      <c r="F45" s="9" t="s">
        <v>27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76.42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12</v>
      </c>
      <c r="D47" s="18">
        <v>71.5</v>
      </c>
      <c r="E47" s="10">
        <v>3221</v>
      </c>
      <c r="F47" s="9" t="s">
        <v>13</v>
      </c>
      <c r="G47" s="27" t="s">
        <v>14</v>
      </c>
    </row>
    <row r="48" spans="1:7" x14ac:dyDescent="0.25">
      <c r="A48" s="9"/>
      <c r="B48" s="14"/>
      <c r="C48" s="10"/>
      <c r="D48" s="18">
        <v>68.75</v>
      </c>
      <c r="E48" s="10">
        <v>3235</v>
      </c>
      <c r="F48" s="9" t="s">
        <v>74</v>
      </c>
      <c r="G48" s="28" t="s">
        <v>14</v>
      </c>
    </row>
    <row r="49" spans="1:7" x14ac:dyDescent="0.25">
      <c r="A49" s="9"/>
      <c r="B49" s="14"/>
      <c r="C49" s="10"/>
      <c r="D49" s="18">
        <v>27032.54</v>
      </c>
      <c r="E49" s="10">
        <v>3722</v>
      </c>
      <c r="F49" s="9" t="s">
        <v>75</v>
      </c>
      <c r="G49" s="28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SUM(D47:D49)</f>
        <v>27172.79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78</v>
      </c>
      <c r="D51" s="18">
        <v>326.5</v>
      </c>
      <c r="E51" s="10">
        <v>3234</v>
      </c>
      <c r="F51" s="9" t="s">
        <v>27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326.5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34</v>
      </c>
      <c r="D53" s="18">
        <v>69.38</v>
      </c>
      <c r="E53" s="10">
        <v>3238</v>
      </c>
      <c r="F53" s="9" t="s">
        <v>39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69.38</v>
      </c>
      <c r="E54" s="23"/>
      <c r="F54" s="25"/>
      <c r="G54" s="26"/>
    </row>
    <row r="55" spans="1:7" x14ac:dyDescent="0.25">
      <c r="A55" s="9" t="s">
        <v>81</v>
      </c>
      <c r="B55" s="14" t="s">
        <v>82</v>
      </c>
      <c r="C55" s="10" t="s">
        <v>12</v>
      </c>
      <c r="D55" s="18">
        <v>41.89</v>
      </c>
      <c r="E55" s="10">
        <v>3221</v>
      </c>
      <c r="F55" s="9" t="s">
        <v>13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41.89</v>
      </c>
      <c r="E56" s="23"/>
      <c r="F56" s="25"/>
      <c r="G56" s="26"/>
    </row>
    <row r="57" spans="1:7" x14ac:dyDescent="0.25">
      <c r="A57" s="9" t="s">
        <v>83</v>
      </c>
      <c r="B57" s="14" t="s">
        <v>84</v>
      </c>
      <c r="C57" s="10" t="s">
        <v>12</v>
      </c>
      <c r="D57" s="18">
        <v>1483.89</v>
      </c>
      <c r="E57" s="10">
        <v>3221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1483.89</v>
      </c>
      <c r="E58" s="23"/>
      <c r="F58" s="25"/>
      <c r="G58" s="26"/>
    </row>
    <row r="59" spans="1:7" x14ac:dyDescent="0.25">
      <c r="A59" s="9"/>
      <c r="B59" s="14"/>
      <c r="C59" s="10"/>
      <c r="D59" s="18">
        <v>1011.65</v>
      </c>
      <c r="E59" s="10">
        <v>3111</v>
      </c>
      <c r="F59" s="9" t="s">
        <v>85</v>
      </c>
      <c r="G59" s="27" t="s">
        <v>14</v>
      </c>
    </row>
    <row r="60" spans="1:7" x14ac:dyDescent="0.25">
      <c r="A60" s="9"/>
      <c r="B60" s="14"/>
      <c r="C60" s="10"/>
      <c r="D60" s="18">
        <v>1208.3499999999999</v>
      </c>
      <c r="E60" s="10">
        <v>3111</v>
      </c>
      <c r="F60" s="9" t="s">
        <v>85</v>
      </c>
      <c r="G60" s="28" t="s">
        <v>14</v>
      </c>
    </row>
    <row r="61" spans="1:7" x14ac:dyDescent="0.25">
      <c r="A61" s="9"/>
      <c r="B61" s="14"/>
      <c r="C61" s="10"/>
      <c r="D61" s="18">
        <v>1824.52</v>
      </c>
      <c r="E61" s="10">
        <v>3111</v>
      </c>
      <c r="F61" s="9" t="s">
        <v>85</v>
      </c>
      <c r="G61" s="28" t="s">
        <v>14</v>
      </c>
    </row>
    <row r="62" spans="1:7" x14ac:dyDescent="0.25">
      <c r="A62" s="9"/>
      <c r="B62" s="14"/>
      <c r="C62" s="10"/>
      <c r="D62" s="18">
        <v>61328.52</v>
      </c>
      <c r="E62" s="10">
        <v>3111</v>
      </c>
      <c r="F62" s="9" t="s">
        <v>85</v>
      </c>
      <c r="G62" s="28" t="s">
        <v>14</v>
      </c>
    </row>
    <row r="63" spans="1:7" x14ac:dyDescent="0.25">
      <c r="A63" s="9"/>
      <c r="B63" s="14"/>
      <c r="C63" s="10"/>
      <c r="D63" s="18">
        <v>546.09</v>
      </c>
      <c r="E63" s="10">
        <v>3121</v>
      </c>
      <c r="F63" s="9" t="s">
        <v>86</v>
      </c>
      <c r="G63" s="28" t="s">
        <v>14</v>
      </c>
    </row>
    <row r="64" spans="1:7" x14ac:dyDescent="0.25">
      <c r="A64" s="9"/>
      <c r="B64" s="14"/>
      <c r="C64" s="10"/>
      <c r="D64" s="18">
        <v>166.92</v>
      </c>
      <c r="E64" s="10">
        <v>3132</v>
      </c>
      <c r="F64" s="9" t="s">
        <v>87</v>
      </c>
      <c r="G64" s="28" t="s">
        <v>14</v>
      </c>
    </row>
    <row r="65" spans="1:7" x14ac:dyDescent="0.25">
      <c r="A65" s="9"/>
      <c r="B65" s="14"/>
      <c r="C65" s="10"/>
      <c r="D65" s="18">
        <v>199.38</v>
      </c>
      <c r="E65" s="10">
        <v>3132</v>
      </c>
      <c r="F65" s="9" t="s">
        <v>87</v>
      </c>
      <c r="G65" s="28" t="s">
        <v>14</v>
      </c>
    </row>
    <row r="66" spans="1:7" x14ac:dyDescent="0.25">
      <c r="A66" s="9"/>
      <c r="B66" s="14"/>
      <c r="C66" s="10"/>
      <c r="D66" s="18">
        <v>14639.53</v>
      </c>
      <c r="E66" s="10">
        <v>3132</v>
      </c>
      <c r="F66" s="9" t="s">
        <v>87</v>
      </c>
      <c r="G66" s="28" t="s">
        <v>14</v>
      </c>
    </row>
    <row r="67" spans="1:7" x14ac:dyDescent="0.25">
      <c r="A67" s="9"/>
      <c r="B67" s="14"/>
      <c r="C67" s="10"/>
      <c r="D67" s="18">
        <v>33.9</v>
      </c>
      <c r="E67" s="10">
        <v>3141</v>
      </c>
      <c r="F67" s="9" t="s">
        <v>88</v>
      </c>
      <c r="G67" s="28" t="s">
        <v>14</v>
      </c>
    </row>
    <row r="68" spans="1:7" x14ac:dyDescent="0.25">
      <c r="A68" s="9"/>
      <c r="B68" s="14"/>
      <c r="C68" s="10"/>
      <c r="D68" s="18">
        <v>7426.36</v>
      </c>
      <c r="E68" s="10">
        <v>3141</v>
      </c>
      <c r="F68" s="9" t="s">
        <v>88</v>
      </c>
      <c r="G68" s="28" t="s">
        <v>14</v>
      </c>
    </row>
    <row r="69" spans="1:7" x14ac:dyDescent="0.25">
      <c r="A69" s="9"/>
      <c r="B69" s="14"/>
      <c r="C69" s="10"/>
      <c r="D69" s="18">
        <v>111</v>
      </c>
      <c r="E69" s="10">
        <v>3151</v>
      </c>
      <c r="F69" s="9" t="s">
        <v>88</v>
      </c>
      <c r="G69" s="28" t="s">
        <v>14</v>
      </c>
    </row>
    <row r="70" spans="1:7" x14ac:dyDescent="0.25">
      <c r="A70" s="9"/>
      <c r="B70" s="14"/>
      <c r="C70" s="10"/>
      <c r="D70" s="18">
        <v>250.58</v>
      </c>
      <c r="E70" s="10">
        <v>3151</v>
      </c>
      <c r="F70" s="9" t="s">
        <v>88</v>
      </c>
      <c r="G70" s="28" t="s">
        <v>14</v>
      </c>
    </row>
    <row r="71" spans="1:7" x14ac:dyDescent="0.25">
      <c r="A71" s="9"/>
      <c r="B71" s="14"/>
      <c r="C71" s="10"/>
      <c r="D71" s="18">
        <v>4285.74</v>
      </c>
      <c r="E71" s="10">
        <v>3151</v>
      </c>
      <c r="F71" s="9" t="s">
        <v>88</v>
      </c>
      <c r="G71" s="28" t="s">
        <v>14</v>
      </c>
    </row>
    <row r="72" spans="1:7" x14ac:dyDescent="0.25">
      <c r="A72" s="9"/>
      <c r="B72" s="14"/>
      <c r="C72" s="10"/>
      <c r="D72" s="18">
        <v>12673.77</v>
      </c>
      <c r="E72" s="10">
        <v>3151</v>
      </c>
      <c r="F72" s="9" t="s">
        <v>88</v>
      </c>
      <c r="G72" s="28" t="s">
        <v>14</v>
      </c>
    </row>
    <row r="73" spans="1:7" x14ac:dyDescent="0.25">
      <c r="A73" s="9"/>
      <c r="B73" s="14"/>
      <c r="C73" s="10"/>
      <c r="D73" s="18">
        <v>366.3</v>
      </c>
      <c r="E73" s="10">
        <v>3162</v>
      </c>
      <c r="F73" s="9" t="s">
        <v>88</v>
      </c>
      <c r="G73" s="28" t="s">
        <v>14</v>
      </c>
    </row>
    <row r="74" spans="1:7" x14ac:dyDescent="0.25">
      <c r="A74" s="9"/>
      <c r="B74" s="14"/>
      <c r="C74" s="10"/>
      <c r="D74" s="18">
        <v>14035.27</v>
      </c>
      <c r="E74" s="10">
        <v>3162</v>
      </c>
      <c r="F74" s="9" t="s">
        <v>88</v>
      </c>
      <c r="G74" s="28" t="s">
        <v>14</v>
      </c>
    </row>
    <row r="75" spans="1:7" x14ac:dyDescent="0.25">
      <c r="A75" s="9"/>
      <c r="B75" s="14"/>
      <c r="C75" s="10"/>
      <c r="D75" s="18">
        <v>546.09</v>
      </c>
      <c r="E75" s="10">
        <v>3171</v>
      </c>
      <c r="F75" s="9" t="s">
        <v>88</v>
      </c>
      <c r="G75" s="28" t="s">
        <v>14</v>
      </c>
    </row>
    <row r="76" spans="1:7" x14ac:dyDescent="0.25">
      <c r="A76" s="9"/>
      <c r="B76" s="14"/>
      <c r="C76" s="10"/>
      <c r="D76" s="18">
        <v>64</v>
      </c>
      <c r="E76" s="10">
        <v>3211</v>
      </c>
      <c r="F76" s="9" t="s">
        <v>57</v>
      </c>
      <c r="G76" s="28" t="s">
        <v>14</v>
      </c>
    </row>
    <row r="77" spans="1:7" x14ac:dyDescent="0.25">
      <c r="A77" s="9"/>
      <c r="B77" s="14"/>
      <c r="C77" s="10"/>
      <c r="D77" s="18">
        <v>150</v>
      </c>
      <c r="E77" s="10">
        <v>3211</v>
      </c>
      <c r="F77" s="9" t="s">
        <v>57</v>
      </c>
      <c r="G77" s="28" t="s">
        <v>14</v>
      </c>
    </row>
    <row r="78" spans="1:7" x14ac:dyDescent="0.25">
      <c r="A78" s="9"/>
      <c r="B78" s="14"/>
      <c r="C78" s="10"/>
      <c r="D78" s="18">
        <v>303</v>
      </c>
      <c r="E78" s="10">
        <v>3211</v>
      </c>
      <c r="F78" s="9" t="s">
        <v>57</v>
      </c>
      <c r="G78" s="28" t="s">
        <v>14</v>
      </c>
    </row>
    <row r="79" spans="1:7" x14ac:dyDescent="0.25">
      <c r="A79" s="9"/>
      <c r="B79" s="14"/>
      <c r="C79" s="10"/>
      <c r="D79" s="18">
        <v>23.8</v>
      </c>
      <c r="E79" s="10">
        <v>3212</v>
      </c>
      <c r="F79" s="9" t="s">
        <v>89</v>
      </c>
      <c r="G79" s="28" t="s">
        <v>14</v>
      </c>
    </row>
    <row r="80" spans="1:7" x14ac:dyDescent="0.25">
      <c r="A80" s="9"/>
      <c r="B80" s="14"/>
      <c r="C80" s="10"/>
      <c r="D80" s="18">
        <v>28.42</v>
      </c>
      <c r="E80" s="10">
        <v>3212</v>
      </c>
      <c r="F80" s="9" t="s">
        <v>89</v>
      </c>
      <c r="G80" s="28" t="s">
        <v>14</v>
      </c>
    </row>
    <row r="81" spans="1:7" x14ac:dyDescent="0.25">
      <c r="A81" s="9"/>
      <c r="B81" s="14"/>
      <c r="C81" s="10"/>
      <c r="D81" s="18">
        <v>52.22</v>
      </c>
      <c r="E81" s="10">
        <v>3212</v>
      </c>
      <c r="F81" s="9" t="s">
        <v>89</v>
      </c>
      <c r="G81" s="28" t="s">
        <v>14</v>
      </c>
    </row>
    <row r="82" spans="1:7" x14ac:dyDescent="0.25">
      <c r="A82" s="9"/>
      <c r="B82" s="14"/>
      <c r="C82" s="10"/>
      <c r="D82" s="18">
        <v>436.84</v>
      </c>
      <c r="E82" s="10">
        <v>3212</v>
      </c>
      <c r="F82" s="9" t="s">
        <v>89</v>
      </c>
      <c r="G82" s="28" t="s">
        <v>14</v>
      </c>
    </row>
    <row r="83" spans="1:7" x14ac:dyDescent="0.25">
      <c r="A83" s="9"/>
      <c r="B83" s="14"/>
      <c r="C83" s="10"/>
      <c r="D83" s="18">
        <v>1943.36</v>
      </c>
      <c r="E83" s="10">
        <v>3212</v>
      </c>
      <c r="F83" s="9" t="s">
        <v>89</v>
      </c>
      <c r="G83" s="28" t="s">
        <v>14</v>
      </c>
    </row>
    <row r="84" spans="1:7" x14ac:dyDescent="0.25">
      <c r="A84" s="9"/>
      <c r="B84" s="14"/>
      <c r="C84" s="10"/>
      <c r="D84" s="18">
        <v>150.62</v>
      </c>
      <c r="E84" s="10">
        <v>3221</v>
      </c>
      <c r="F84" s="9" t="s">
        <v>13</v>
      </c>
      <c r="G84" s="28" t="s">
        <v>14</v>
      </c>
    </row>
    <row r="85" spans="1:7" x14ac:dyDescent="0.25">
      <c r="A85" s="9"/>
      <c r="B85" s="14"/>
      <c r="C85" s="10"/>
      <c r="D85" s="18">
        <v>297.02999999999997</v>
      </c>
      <c r="E85" s="10">
        <v>3221</v>
      </c>
      <c r="F85" s="9" t="s">
        <v>13</v>
      </c>
      <c r="G85" s="28" t="s">
        <v>14</v>
      </c>
    </row>
    <row r="86" spans="1:7" x14ac:dyDescent="0.25">
      <c r="A86" s="9"/>
      <c r="B86" s="14"/>
      <c r="C86" s="10"/>
      <c r="D86" s="18">
        <v>392.61</v>
      </c>
      <c r="E86" s="10">
        <v>3221</v>
      </c>
      <c r="F86" s="9" t="s">
        <v>13</v>
      </c>
      <c r="G86" s="28" t="s">
        <v>14</v>
      </c>
    </row>
    <row r="87" spans="1:7" x14ac:dyDescent="0.25">
      <c r="A87" s="9"/>
      <c r="B87" s="14"/>
      <c r="C87" s="10"/>
      <c r="D87" s="18">
        <v>397.95</v>
      </c>
      <c r="E87" s="10">
        <v>3221</v>
      </c>
      <c r="F87" s="9" t="s">
        <v>13</v>
      </c>
      <c r="G87" s="28" t="s">
        <v>14</v>
      </c>
    </row>
    <row r="88" spans="1:7" x14ac:dyDescent="0.25">
      <c r="A88" s="9"/>
      <c r="B88" s="14"/>
      <c r="C88" s="10"/>
      <c r="D88" s="18">
        <v>44.46</v>
      </c>
      <c r="E88" s="10">
        <v>3222</v>
      </c>
      <c r="F88" s="9" t="s">
        <v>90</v>
      </c>
      <c r="G88" s="28" t="s">
        <v>14</v>
      </c>
    </row>
    <row r="89" spans="1:7" x14ac:dyDescent="0.25">
      <c r="A89" s="9"/>
      <c r="B89" s="14"/>
      <c r="C89" s="10"/>
      <c r="D89" s="18">
        <v>14.17</v>
      </c>
      <c r="E89" s="10">
        <v>3223</v>
      </c>
      <c r="F89" s="9" t="s">
        <v>53</v>
      </c>
      <c r="G89" s="28" t="s">
        <v>14</v>
      </c>
    </row>
    <row r="90" spans="1:7" x14ac:dyDescent="0.25">
      <c r="A90" s="9"/>
      <c r="B90" s="14"/>
      <c r="C90" s="10"/>
      <c r="D90" s="18">
        <v>285.25</v>
      </c>
      <c r="E90" s="10">
        <v>3223</v>
      </c>
      <c r="F90" s="9" t="s">
        <v>53</v>
      </c>
      <c r="G90" s="28" t="s">
        <v>14</v>
      </c>
    </row>
    <row r="91" spans="1:7" x14ac:dyDescent="0.25">
      <c r="A91" s="9"/>
      <c r="B91" s="14"/>
      <c r="C91" s="10"/>
      <c r="D91" s="18">
        <v>2.72</v>
      </c>
      <c r="E91" s="10">
        <v>3231</v>
      </c>
      <c r="F91" s="9" t="s">
        <v>31</v>
      </c>
      <c r="G91" s="28" t="s">
        <v>14</v>
      </c>
    </row>
    <row r="92" spans="1:7" x14ac:dyDescent="0.25">
      <c r="A92" s="9"/>
      <c r="B92" s="14"/>
      <c r="C92" s="10"/>
      <c r="D92" s="18">
        <v>10.62</v>
      </c>
      <c r="E92" s="10">
        <v>3233</v>
      </c>
      <c r="F92" s="9" t="s">
        <v>48</v>
      </c>
      <c r="G92" s="28" t="s">
        <v>14</v>
      </c>
    </row>
    <row r="93" spans="1:7" x14ac:dyDescent="0.25">
      <c r="A93" s="9"/>
      <c r="B93" s="14"/>
      <c r="C93" s="10"/>
      <c r="D93" s="18">
        <v>326.5</v>
      </c>
      <c r="E93" s="10">
        <v>3234</v>
      </c>
      <c r="F93" s="9" t="s">
        <v>27</v>
      </c>
      <c r="G93" s="28" t="s">
        <v>14</v>
      </c>
    </row>
    <row r="94" spans="1:7" x14ac:dyDescent="0.25">
      <c r="A94" s="9"/>
      <c r="B94" s="14"/>
      <c r="C94" s="10"/>
      <c r="D94" s="18">
        <v>451.5</v>
      </c>
      <c r="E94" s="10">
        <v>3237</v>
      </c>
      <c r="F94" s="9" t="s">
        <v>91</v>
      </c>
      <c r="G94" s="28" t="s">
        <v>14</v>
      </c>
    </row>
    <row r="95" spans="1:7" x14ac:dyDescent="0.25">
      <c r="A95" s="9"/>
      <c r="B95" s="14"/>
      <c r="C95" s="10"/>
      <c r="D95" s="18">
        <v>31.54</v>
      </c>
      <c r="E95" s="10">
        <v>3238</v>
      </c>
      <c r="F95" s="9" t="s">
        <v>39</v>
      </c>
      <c r="G95" s="28" t="s">
        <v>14</v>
      </c>
    </row>
    <row r="96" spans="1:7" x14ac:dyDescent="0.25">
      <c r="A96" s="9"/>
      <c r="B96" s="14"/>
      <c r="C96" s="10"/>
      <c r="D96" s="18">
        <v>34.69</v>
      </c>
      <c r="E96" s="10">
        <v>3238</v>
      </c>
      <c r="F96" s="9" t="s">
        <v>39</v>
      </c>
      <c r="G96" s="28" t="s">
        <v>14</v>
      </c>
    </row>
    <row r="97" spans="1:7" x14ac:dyDescent="0.25">
      <c r="A97" s="9"/>
      <c r="B97" s="14"/>
      <c r="C97" s="10"/>
      <c r="D97" s="18">
        <v>81.290000000000006</v>
      </c>
      <c r="E97" s="10">
        <v>3238</v>
      </c>
      <c r="F97" s="9" t="s">
        <v>39</v>
      </c>
      <c r="G97" s="28" t="s">
        <v>14</v>
      </c>
    </row>
    <row r="98" spans="1:7" x14ac:dyDescent="0.25">
      <c r="A98" s="9"/>
      <c r="B98" s="14"/>
      <c r="C98" s="10"/>
      <c r="D98" s="18">
        <v>28.15</v>
      </c>
      <c r="E98" s="10">
        <v>3293</v>
      </c>
      <c r="F98" s="9" t="s">
        <v>92</v>
      </c>
      <c r="G98" s="28" t="s">
        <v>14</v>
      </c>
    </row>
    <row r="99" spans="1:7" x14ac:dyDescent="0.25">
      <c r="A99" s="9"/>
      <c r="B99" s="14"/>
      <c r="C99" s="10"/>
      <c r="D99" s="18">
        <v>970</v>
      </c>
      <c r="E99" s="10">
        <v>3295</v>
      </c>
      <c r="F99" s="9" t="s">
        <v>93</v>
      </c>
      <c r="G99" s="28" t="s">
        <v>14</v>
      </c>
    </row>
    <row r="100" spans="1:7" x14ac:dyDescent="0.25">
      <c r="A100" s="9"/>
      <c r="B100" s="14"/>
      <c r="C100" s="10"/>
      <c r="D100" s="18">
        <v>39.549999999999997</v>
      </c>
      <c r="E100" s="10">
        <v>3431</v>
      </c>
      <c r="F100" s="9" t="s">
        <v>35</v>
      </c>
      <c r="G100" s="28" t="s">
        <v>14</v>
      </c>
    </row>
    <row r="101" spans="1:7" x14ac:dyDescent="0.25">
      <c r="A101" s="9"/>
      <c r="B101" s="14"/>
      <c r="C101" s="10"/>
      <c r="D101" s="18">
        <v>66.36</v>
      </c>
      <c r="E101" s="10">
        <v>3431</v>
      </c>
      <c r="F101" s="9" t="s">
        <v>35</v>
      </c>
      <c r="G101" s="28" t="s">
        <v>14</v>
      </c>
    </row>
    <row r="102" spans="1:7" x14ac:dyDescent="0.25">
      <c r="A102" s="9"/>
      <c r="B102" s="14"/>
      <c r="C102" s="10"/>
      <c r="D102" s="18">
        <v>706.53</v>
      </c>
      <c r="E102" s="10">
        <v>3811</v>
      </c>
      <c r="F102" s="9" t="s">
        <v>94</v>
      </c>
      <c r="G102" s="28" t="s">
        <v>14</v>
      </c>
    </row>
    <row r="103" spans="1:7" x14ac:dyDescent="0.25">
      <c r="A103" s="9"/>
      <c r="B103" s="14"/>
      <c r="C103" s="10"/>
      <c r="D103" s="18">
        <v>776</v>
      </c>
      <c r="E103" s="10">
        <v>3955</v>
      </c>
      <c r="F103" s="9" t="s">
        <v>88</v>
      </c>
      <c r="G103" s="28" t="s">
        <v>14</v>
      </c>
    </row>
    <row r="104" spans="1:7" x14ac:dyDescent="0.25">
      <c r="A104" s="9"/>
      <c r="B104" s="14"/>
      <c r="C104" s="10"/>
      <c r="D104" s="18">
        <v>922.25</v>
      </c>
      <c r="E104" s="10">
        <v>4227</v>
      </c>
      <c r="F104" s="9" t="s">
        <v>21</v>
      </c>
      <c r="G104" s="28" t="s">
        <v>14</v>
      </c>
    </row>
    <row r="105" spans="1:7" x14ac:dyDescent="0.25">
      <c r="A105" s="9"/>
      <c r="B105" s="14"/>
      <c r="C105" s="10"/>
      <c r="D105" s="18">
        <v>20563.71</v>
      </c>
      <c r="E105" s="10">
        <v>4241</v>
      </c>
      <c r="F105" s="9" t="s">
        <v>95</v>
      </c>
      <c r="G105" s="28" t="s">
        <v>14</v>
      </c>
    </row>
    <row r="106" spans="1:7" ht="21" customHeight="1" thickBot="1" x14ac:dyDescent="0.3">
      <c r="A106" s="21" t="s">
        <v>15</v>
      </c>
      <c r="B106" s="22"/>
      <c r="C106" s="23"/>
      <c r="D106" s="24">
        <f>SUM(D59:D105)</f>
        <v>150249.10999999999</v>
      </c>
      <c r="E106" s="23"/>
      <c r="F106" s="25"/>
      <c r="G106" s="26"/>
    </row>
    <row r="107" spans="1:7" ht="15.75" thickBot="1" x14ac:dyDescent="0.3">
      <c r="A107" s="29" t="s">
        <v>96</v>
      </c>
      <c r="B107" s="30"/>
      <c r="C107" s="31"/>
      <c r="D107" s="32">
        <f>SUM(D8,D10,D12,D14,D16,D18,D20,D22,D24,D26,D28,D30,D32,D34,D36,D38,D40,D42,D44,D46,D50,D52,D54,D56,D58,D106)</f>
        <v>206893.36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2025-11-04T11:10:33Z</dcterms:modified>
</cp:coreProperties>
</file>